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0"/>
  </bookViews>
  <sheets>
    <sheet name="Instructions" sheetId="1" r:id="rId1"/>
    <sheet name="Main" sheetId="2" r:id="rId2"/>
    <sheet name="Bib Draw" sheetId="3" r:id="rId3"/>
    <sheet name="Start Sheet" sheetId="4" r:id="rId4"/>
    <sheet name="Finish Tracking Sheet" sheetId="5" r:id="rId5"/>
  </sheets>
  <definedNames>
    <definedName name="_xlnm.Print_Area" localSheetId="3">'Start Sheet'!$A$1:$E$151</definedName>
    <definedName name="_xlnm.Print_Titles" localSheetId="2">'Bib Draw'!$1:$1</definedName>
    <definedName name="_xlnm.Print_Titles" localSheetId="1">'Main'!$1:$1</definedName>
    <definedName name="_xlnm.Print_Titles" localSheetId="3">'Start Sheet'!$1:$1</definedName>
  </definedNames>
  <calcPr fullCalcOnLoad="1"/>
</workbook>
</file>

<file path=xl/sharedStrings.xml><?xml version="1.0" encoding="utf-8"?>
<sst xmlns="http://schemas.openxmlformats.org/spreadsheetml/2006/main" count="241" uniqueCount="132">
  <si>
    <t>Place</t>
  </si>
  <si>
    <t>Bib #</t>
  </si>
  <si>
    <t>Name</t>
  </si>
  <si>
    <t>Category</t>
  </si>
  <si>
    <t>Start Time</t>
  </si>
  <si>
    <t>Finish Time</t>
  </si>
  <si>
    <t>Elapsed Time</t>
  </si>
  <si>
    <t>P</t>
  </si>
  <si>
    <t>S</t>
  </si>
  <si>
    <t>T</t>
  </si>
  <si>
    <t>Notes</t>
  </si>
  <si>
    <t>M</t>
  </si>
  <si>
    <t>Categories of Racers</t>
  </si>
  <si>
    <t>Rand Num</t>
  </si>
  <si>
    <t># of Competitors</t>
  </si>
  <si>
    <t>Total: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</si>
  <si>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</si>
  <si>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</si>
  <si>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</si>
  <si>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</si>
  <si>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</si>
  <si>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</si>
  <si>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</si>
  <si>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</si>
  <si>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</si>
  <si>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</si>
  <si>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</si>
  <si>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</si>
  <si>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</si>
  <si>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Class</t>
  </si>
  <si>
    <t>Men</t>
  </si>
  <si>
    <t>Women</t>
  </si>
  <si>
    <t>N-Men</t>
  </si>
  <si>
    <t>N-Women</t>
  </si>
  <si>
    <t>Draw Order</t>
  </si>
  <si>
    <t>M-JR</t>
  </si>
  <si>
    <t>W-JR</t>
  </si>
  <si>
    <t>M-YTH</t>
  </si>
  <si>
    <t>W-YTH</t>
  </si>
  <si>
    <t>N</t>
  </si>
  <si>
    <t>Q</t>
  </si>
  <si>
    <t>R</t>
  </si>
  <si>
    <t>Men 21-34 Yrs</t>
  </si>
  <si>
    <t>Women 21-34Yrs</t>
  </si>
  <si>
    <t>Men 35+yrs</t>
  </si>
  <si>
    <t>Women 35+yrs</t>
  </si>
  <si>
    <t>M-Masters</t>
  </si>
  <si>
    <t>W-Masters</t>
  </si>
  <si>
    <t>Men 17-18yrs  Youth</t>
  </si>
  <si>
    <t>Women 19-20yrs  Junior</t>
  </si>
  <si>
    <t>Men 19-20yrs   Junior</t>
  </si>
  <si>
    <t>Women 17-18yrs   Youth</t>
  </si>
  <si>
    <t>M-U17-C</t>
  </si>
  <si>
    <t>W-U17-C</t>
  </si>
  <si>
    <t>M-U17-R</t>
  </si>
  <si>
    <t>W-U14-R</t>
  </si>
  <si>
    <t>M-U14-C</t>
  </si>
  <si>
    <t>M-U14-R</t>
  </si>
  <si>
    <t>W-U14-C</t>
  </si>
  <si>
    <t>Men 14-16yrs U17 Carry Rifle</t>
  </si>
  <si>
    <t>Women 14-16yrs U17 Carry Rifle</t>
  </si>
  <si>
    <t>Men 14-16yrs U17 Rack Rifle</t>
  </si>
  <si>
    <t>Women 14-16yrs U17 Rack Rifle</t>
  </si>
  <si>
    <t>Men 10-13yrs U14 Carry Rifle</t>
  </si>
  <si>
    <t>Women 10-13yrs U14 Carry Rifle</t>
  </si>
  <si>
    <t>Men 10-13yrs U14 Rack Rifle</t>
  </si>
  <si>
    <t>Women 10-13yrs U14 Rack Rifle</t>
  </si>
  <si>
    <t>U</t>
  </si>
  <si>
    <t>V</t>
  </si>
  <si>
    <t>Novice Men 17yrs+</t>
  </si>
  <si>
    <t>Novice Women 17yrs+</t>
  </si>
  <si>
    <t>N-M-U17</t>
  </si>
  <si>
    <t>Novice Men 14-16yrs U17</t>
  </si>
  <si>
    <t>Novice Women 14-16yrs U17</t>
  </si>
  <si>
    <t>N-W-U17</t>
  </si>
  <si>
    <t>Novice Men 10-13yrs U14</t>
  </si>
  <si>
    <t>N-M-U14</t>
  </si>
  <si>
    <t>Novice Women 10-13yrs U14</t>
  </si>
  <si>
    <t>N-W-U14</t>
  </si>
  <si>
    <t>*** Use SHIFT F9 to Recalculate (F9 will redo all worksheets) ***</t>
  </si>
  <si>
    <t xml:space="preserve">    listed on this worksheet</t>
  </si>
  <si>
    <t>6-Select "Data" from the dropdown menu and then Sort</t>
  </si>
  <si>
    <t xml:space="preserve">7-Sort by "Category" and then by "Draw Order" </t>
  </si>
  <si>
    <t>8-This will give you the Bib Draw Order</t>
  </si>
  <si>
    <t>9-Enter in Bib Numbers based on Race Criteria</t>
  </si>
  <si>
    <t>Instructions on conducting the Bib Draw</t>
  </si>
  <si>
    <t>W-U17-R</t>
  </si>
  <si>
    <t>Instructions for the Start Sheet</t>
  </si>
  <si>
    <t>1-Hit "SHIFT F9" to populate all data from the "Main" Worksheet</t>
  </si>
  <si>
    <t>Interval:</t>
  </si>
  <si>
    <t>Start Time:</t>
  </si>
  <si>
    <t xml:space="preserve">    keyboard to calculate the bib draw and update start times</t>
  </si>
  <si>
    <r>
      <t xml:space="preserve">5-Select all data starting at A1 and ending at </t>
    </r>
    <r>
      <rPr>
        <b/>
        <i/>
        <u val="single"/>
        <sz val="11"/>
        <color indexed="10"/>
        <rFont val="Calibri"/>
        <family val="2"/>
      </rPr>
      <t>Column G</t>
    </r>
    <r>
      <rPr>
        <b/>
        <sz val="11"/>
        <color indexed="10"/>
        <rFont val="Calibri"/>
        <family val="2"/>
      </rPr>
      <t xml:space="preserve"> and the row with the last athlete </t>
    </r>
  </si>
  <si>
    <t xml:space="preserve">2-On the "Main" worksheet select and copy all athletes information starting at cell A2 and </t>
  </si>
  <si>
    <t xml:space="preserve">    ending with Column E and the row with the last athlete listed</t>
  </si>
  <si>
    <t xml:space="preserve">    A2, this will populate all the data with the correct start times based on the Bib Draw </t>
  </si>
  <si>
    <r>
      <t xml:space="preserve">    Order, hit "SHIFT F9" on the keyboard in the </t>
    </r>
    <r>
      <rPr>
        <b/>
        <i/>
        <u val="single"/>
        <sz val="11"/>
        <color indexed="10"/>
        <rFont val="Calibri"/>
        <family val="2"/>
      </rPr>
      <t xml:space="preserve">"Main" worksheet </t>
    </r>
    <r>
      <rPr>
        <b/>
        <sz val="11"/>
        <color indexed="10"/>
        <rFont val="Calibri"/>
        <family val="2"/>
      </rPr>
      <t>to validate all categories</t>
    </r>
  </si>
  <si>
    <t>Instructions on using the Biathlon Race Calculations Workbook</t>
  </si>
  <si>
    <t xml:space="preserve">    athlete in CAP letter (Class will auto populate when you manually calculate the sheet) and</t>
  </si>
  <si>
    <t xml:space="preserve">    then the Name (Last, First MI)</t>
  </si>
  <si>
    <r>
      <t>A</t>
    </r>
    <r>
      <rPr>
        <sz val="11"/>
        <color theme="1"/>
        <rFont val="Calibri"/>
        <family val="2"/>
      </rPr>
      <t>-Enter in registration data on the "Main" worksheet by entering in the CATEGORY of the</t>
    </r>
  </si>
  <si>
    <r>
      <t>B</t>
    </r>
    <r>
      <rPr>
        <sz val="11"/>
        <color theme="1"/>
        <rFont val="Calibri"/>
        <family val="2"/>
      </rPr>
      <t>-When registration is closed and ready to do BIB DRAW go to the "Bib Draw" worksheet</t>
    </r>
  </si>
  <si>
    <t xml:space="preserve">    Elpased time and Total Missed Shots (T) will auto populate when you hit "SHIFT F9"</t>
  </si>
  <si>
    <t xml:space="preserve">    data starting at A1 and including everything to Column M and the last row with athlete</t>
  </si>
  <si>
    <t xml:space="preserve">    data on it.  </t>
  </si>
  <si>
    <t xml:space="preserve">    by "Elapsed Time"  This will sort all the athletes by Category and Placing</t>
  </si>
  <si>
    <r>
      <t>D</t>
    </r>
    <r>
      <rPr>
        <sz val="11"/>
        <color theme="1"/>
        <rFont val="Calibri"/>
        <family val="2"/>
      </rPr>
      <t>-Enter in the Finish Time &amp; Missed Shots on the "Main" worksheet (P=Prone/S=Standing)</t>
    </r>
  </si>
  <si>
    <r>
      <t>C</t>
    </r>
    <r>
      <rPr>
        <sz val="11"/>
        <color theme="1"/>
        <rFont val="Calibri"/>
        <family val="2"/>
      </rPr>
      <t>-Go the "Start Sheet" worksheet and follow instructions on printing out the Start Sheet</t>
    </r>
  </si>
  <si>
    <r>
      <t>E</t>
    </r>
    <r>
      <rPr>
        <sz val="11"/>
        <color theme="1"/>
        <rFont val="Calibri"/>
        <family val="2"/>
      </rPr>
      <t>-When all data has been entered in and you are ready to calculate the placing select all</t>
    </r>
  </si>
  <si>
    <r>
      <t>F</t>
    </r>
    <r>
      <rPr>
        <sz val="11"/>
        <color theme="1"/>
        <rFont val="Calibri"/>
        <family val="2"/>
      </rPr>
      <t>-Select "Data" from the dropdown menu and then "Sort", sort the data by "Category" then</t>
    </r>
  </si>
  <si>
    <r>
      <t>G</t>
    </r>
    <r>
      <rPr>
        <sz val="11"/>
        <color theme="1"/>
        <rFont val="Calibri"/>
        <family val="2"/>
      </rPr>
      <t>-Go to the start of each Category and insert a Page Break</t>
    </r>
  </si>
  <si>
    <t xml:space="preserve">    results</t>
  </si>
  <si>
    <r>
      <t>H</t>
    </r>
    <r>
      <rPr>
        <sz val="11"/>
        <color theme="1"/>
        <rFont val="Calibri"/>
        <family val="2"/>
      </rPr>
      <t>-Update Header Information to include Name of Race and Date Held as well as Type</t>
    </r>
  </si>
  <si>
    <r>
      <t>I</t>
    </r>
    <r>
      <rPr>
        <sz val="11"/>
        <color theme="1"/>
        <rFont val="Calibri"/>
        <family val="2"/>
      </rPr>
      <t>-Update Footer Information to include Chief of Competition and if preliminary or final</t>
    </r>
  </si>
  <si>
    <r>
      <t>J</t>
    </r>
    <r>
      <rPr>
        <sz val="11"/>
        <color theme="1"/>
        <rFont val="Calibri"/>
        <family val="2"/>
      </rPr>
      <t>-Select Column A and right click mouse, then select "Hide" so that it will not print</t>
    </r>
  </si>
  <si>
    <r>
      <t>K</t>
    </r>
    <r>
      <rPr>
        <sz val="11"/>
        <color theme="1"/>
        <rFont val="Calibri"/>
        <family val="2"/>
      </rPr>
      <t>-Select the Print Area so that only rows with data are printed</t>
    </r>
  </si>
  <si>
    <r>
      <t>L</t>
    </r>
    <r>
      <rPr>
        <sz val="11"/>
        <color theme="1"/>
        <rFont val="Calibri"/>
        <family val="2"/>
      </rPr>
      <t>-Print out results</t>
    </r>
  </si>
  <si>
    <t xml:space="preserve">Place </t>
  </si>
  <si>
    <t>Time    Behind</t>
  </si>
  <si>
    <t xml:space="preserve">4-Enter in Start Time (K1) and Interval (M1)-HH:MM:SS  then hit "SHIFT F9" on the </t>
  </si>
  <si>
    <t xml:space="preserve">    the last athlete listed on "Bib Draw" worksheet</t>
  </si>
  <si>
    <t>3-Select C2 on the "Bib Draw" worksheet and then "paste special-values only" the data</t>
  </si>
  <si>
    <t>1-Ensure all athletes and data are entered into "Main" worksheet, hit "SHIFT F9"</t>
  </si>
  <si>
    <r>
      <t xml:space="preserve">2-Update Header Data:  RACE NAME and DATE </t>
    </r>
    <r>
      <rPr>
        <b/>
        <i/>
        <sz val="10"/>
        <color indexed="10"/>
        <rFont val="Calibri"/>
        <family val="2"/>
      </rPr>
      <t>(i.e. SOHO Sprint 16 JAN 16)</t>
    </r>
  </si>
  <si>
    <t>3-Select the Print Area that has the data</t>
  </si>
  <si>
    <t xml:space="preserve">4-Print out the Start Order </t>
  </si>
  <si>
    <t>10-To add blank spaces for late registers or to segregate the categories of racers, go the</t>
  </si>
  <si>
    <t xml:space="preserve">      rows below the last athlete listed, select the number of "blank" entries you want by </t>
  </si>
  <si>
    <t xml:space="preserve">      selecting all cells from A to G (NOT "H") by the number of rows you want and cut them;</t>
  </si>
  <si>
    <t xml:space="preserve">      then go to the row just below where you want to add them and insert and shift down.</t>
  </si>
  <si>
    <r>
      <t xml:space="preserve">11-Select and copy all data starting with C2 and ending with </t>
    </r>
    <r>
      <rPr>
        <b/>
        <i/>
        <u val="single"/>
        <sz val="11"/>
        <color indexed="10"/>
        <rFont val="Calibri"/>
        <family val="2"/>
      </rPr>
      <t>Column H</t>
    </r>
    <r>
      <rPr>
        <b/>
        <sz val="11"/>
        <color indexed="10"/>
        <rFont val="Calibri"/>
        <family val="2"/>
      </rPr>
      <t xml:space="preserve"> and the row with</t>
    </r>
  </si>
  <si>
    <t>12-Go to the "Main" worksheet and "paste special-values only" the data from step 10 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</si>
</sst>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[$-409]h:mm:ss\ AM/PM"/>
    <numFmt numFmtId="166" formatCode="hh:mm: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2"/>
      <name val="Calibri"/>
      <family val="2"/>
    </font>
    <font>
      <b/>
      <i/>
      <sz val="11"/>
      <color indexed="9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32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" fontId="5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 wrapText="1"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/>
    </xf>
    <xf numFmtId="164" fontId="2" fillId="0" borderId="10" xfId="0" applyNumberFormat="1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center" vertical="center"/>
      <protection/>
    </xf>
    <xf numFmtId="166" fontId="10" fillId="0" borderId="20" xfId="0" applyNumberFormat="1" applyFont="1" applyBorder="1" applyAlignment="1" applyProtection="1">
      <alignment horizontal="center" vertical="center"/>
      <protection/>
    </xf>
    <xf numFmtId="166" fontId="10" fillId="0" borderId="0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>
      <alignment horizontal="right"/>
    </xf>
    <xf numFmtId="164" fontId="12" fillId="0" borderId="22" xfId="0" applyNumberFormat="1" applyFont="1" applyBorder="1" applyAlignment="1">
      <alignment/>
    </xf>
    <xf numFmtId="164" fontId="12" fillId="0" borderId="2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0"/>
  <sheetViews>
    <sheetView tabSelected="1" zoomScalePageLayoutView="0" workbookViewId="0" topLeftCell="A1">
      <selection activeCell="M35" sqref="M35"/>
    </sheetView>
  </sheetViews>
  <sheetFormatPr defaultColWidth="9.140625" defaultRowHeight="21.75" customHeight="1"/>
  <cols>
    <col min="1" max="1" width="5.00390625" style="22" customWidth="1"/>
    <col min="2" max="9" width="9.140625" style="22" customWidth="1"/>
    <col min="10" max="10" width="7.140625" style="22" customWidth="1"/>
    <col min="11" max="11" width="5.00390625" style="22" customWidth="1"/>
    <col min="12" max="16384" width="9.140625" style="22" customWidth="1"/>
  </cols>
  <sheetData>
    <row r="1" spans="2:10" ht="21.75" customHeight="1">
      <c r="B1" s="83" t="s">
        <v>97</v>
      </c>
      <c r="C1" s="83"/>
      <c r="D1" s="83"/>
      <c r="E1" s="83"/>
      <c r="F1" s="83"/>
      <c r="G1" s="83"/>
      <c r="H1" s="83"/>
      <c r="I1" s="83"/>
      <c r="J1" s="83"/>
    </row>
    <row r="2" spans="2:10" ht="21.75" customHeight="1">
      <c r="B2" s="83"/>
      <c r="C2" s="83"/>
      <c r="D2" s="83"/>
      <c r="E2" s="83"/>
      <c r="F2" s="83"/>
      <c r="G2" s="83"/>
      <c r="H2" s="83"/>
      <c r="I2" s="83"/>
      <c r="J2" s="83"/>
    </row>
    <row r="3" spans="2:10" ht="21.75" customHeight="1">
      <c r="B3" s="81" t="s">
        <v>100</v>
      </c>
      <c r="C3" s="82"/>
      <c r="D3" s="82"/>
      <c r="E3" s="82"/>
      <c r="F3" s="82"/>
      <c r="G3" s="82"/>
      <c r="H3" s="82"/>
      <c r="I3" s="82"/>
      <c r="J3" s="82"/>
    </row>
    <row r="4" spans="2:10" ht="21.75" customHeight="1">
      <c r="B4" s="82" t="s">
        <v>98</v>
      </c>
      <c r="C4" s="82"/>
      <c r="D4" s="82"/>
      <c r="E4" s="82"/>
      <c r="F4" s="82"/>
      <c r="G4" s="82"/>
      <c r="H4" s="82"/>
      <c r="I4" s="82"/>
      <c r="J4" s="82"/>
    </row>
    <row r="5" spans="2:10" ht="21.75" customHeight="1">
      <c r="B5" s="82" t="s">
        <v>99</v>
      </c>
      <c r="C5" s="82"/>
      <c r="D5" s="82"/>
      <c r="E5" s="82"/>
      <c r="F5" s="82"/>
      <c r="G5" s="82"/>
      <c r="H5" s="82"/>
      <c r="I5" s="82"/>
      <c r="J5" s="82"/>
    </row>
    <row r="6" spans="2:10" ht="21.75" customHeight="1">
      <c r="B6" s="81" t="s">
        <v>101</v>
      </c>
      <c r="C6" s="82"/>
      <c r="D6" s="82"/>
      <c r="E6" s="82"/>
      <c r="F6" s="82"/>
      <c r="G6" s="82"/>
      <c r="H6" s="82"/>
      <c r="I6" s="82"/>
      <c r="J6" s="82"/>
    </row>
    <row r="7" ht="6" customHeight="1" thickBot="1">
      <c r="B7" s="70"/>
    </row>
    <row r="8" spans="2:10" ht="21.75" customHeight="1">
      <c r="B8" s="72" t="s">
        <v>85</v>
      </c>
      <c r="C8" s="73"/>
      <c r="D8" s="73"/>
      <c r="E8" s="73"/>
      <c r="F8" s="73"/>
      <c r="G8" s="73"/>
      <c r="H8" s="73"/>
      <c r="I8" s="73"/>
      <c r="J8" s="74"/>
    </row>
    <row r="9" spans="2:10" ht="21.75" customHeight="1">
      <c r="B9" s="75" t="str">
        <f>'Bib Draw'!J4</f>
        <v>1-Ensure all athletes and data are entered into "Main" worksheet, hit "SHIFT F9"</v>
      </c>
      <c r="C9" s="76"/>
      <c r="D9" s="76"/>
      <c r="E9" s="76"/>
      <c r="F9" s="76"/>
      <c r="G9" s="76"/>
      <c r="H9" s="76"/>
      <c r="I9" s="76"/>
      <c r="J9" s="77"/>
    </row>
    <row r="10" spans="2:10" ht="21.75" customHeight="1">
      <c r="B10" s="75" t="str">
        <f>'Bib Draw'!J5</f>
        <v>2-On the "Main" worksheet select and copy all athletes information starting at cell A2 and </v>
      </c>
      <c r="C10" s="76"/>
      <c r="D10" s="76"/>
      <c r="E10" s="76"/>
      <c r="F10" s="76"/>
      <c r="G10" s="76"/>
      <c r="H10" s="76"/>
      <c r="I10" s="76"/>
      <c r="J10" s="77"/>
    </row>
    <row r="11" spans="2:10" ht="21.75" customHeight="1">
      <c r="B11" s="75" t="str">
        <f>'Bib Draw'!J6</f>
        <v>    ending with Column E and the row with the last athlete listed</v>
      </c>
      <c r="C11" s="76"/>
      <c r="D11" s="76"/>
      <c r="E11" s="76"/>
      <c r="F11" s="76"/>
      <c r="G11" s="76"/>
      <c r="H11" s="76"/>
      <c r="I11" s="76"/>
      <c r="J11" s="77"/>
    </row>
    <row r="12" spans="2:10" ht="21.75" customHeight="1">
      <c r="B12" s="75" t="str">
        <f>'Bib Draw'!J7</f>
        <v>3-Select C2 on the "Bib Draw" worksheet and then "paste special-values only" the data</v>
      </c>
      <c r="C12" s="76"/>
      <c r="D12" s="76"/>
      <c r="E12" s="76"/>
      <c r="F12" s="76"/>
      <c r="G12" s="76"/>
      <c r="H12" s="76"/>
      <c r="I12" s="76"/>
      <c r="J12" s="77"/>
    </row>
    <row r="13" spans="2:10" ht="21.75" customHeight="1">
      <c r="B13" s="75" t="str">
        <f>'Bib Draw'!J8</f>
        <v>4-Enter in Start Time (K1) and Interval (M1)-HH:MM:SS  then hit "SHIFT F9" on the </v>
      </c>
      <c r="C13" s="76"/>
      <c r="D13" s="76"/>
      <c r="E13" s="76"/>
      <c r="F13" s="76"/>
      <c r="G13" s="76"/>
      <c r="H13" s="76"/>
      <c r="I13" s="76"/>
      <c r="J13" s="77"/>
    </row>
    <row r="14" spans="2:10" ht="21.75" customHeight="1">
      <c r="B14" s="75" t="str">
        <f>'Bib Draw'!J9</f>
        <v>    keyboard to calculate the bib draw and update start times</v>
      </c>
      <c r="C14" s="76"/>
      <c r="D14" s="76"/>
      <c r="E14" s="76"/>
      <c r="F14" s="76"/>
      <c r="G14" s="76"/>
      <c r="H14" s="76"/>
      <c r="I14" s="76"/>
      <c r="J14" s="77"/>
    </row>
    <row r="15" spans="2:10" ht="21.75" customHeight="1">
      <c r="B15" s="75" t="str">
        <f>'Bib Draw'!J10</f>
        <v>5-Select all data starting at A1 and ending at Column G and the row with the last athlete </v>
      </c>
      <c r="C15" s="76"/>
      <c r="D15" s="76"/>
      <c r="E15" s="76"/>
      <c r="F15" s="76"/>
      <c r="G15" s="76"/>
      <c r="H15" s="76"/>
      <c r="I15" s="76"/>
      <c r="J15" s="77"/>
    </row>
    <row r="16" spans="2:10" ht="21.75" customHeight="1">
      <c r="B16" s="75" t="str">
        <f>'Bib Draw'!J11</f>
        <v>    listed on this worksheet</v>
      </c>
      <c r="C16" s="76"/>
      <c r="D16" s="76"/>
      <c r="E16" s="76"/>
      <c r="F16" s="76"/>
      <c r="G16" s="76"/>
      <c r="H16" s="76"/>
      <c r="I16" s="76"/>
      <c r="J16" s="77"/>
    </row>
    <row r="17" spans="2:10" ht="21.75" customHeight="1">
      <c r="B17" s="75" t="str">
        <f>'Bib Draw'!J12</f>
        <v>6-Select "Data" from the dropdown menu and then Sort</v>
      </c>
      <c r="C17" s="76"/>
      <c r="D17" s="76"/>
      <c r="E17" s="76"/>
      <c r="F17" s="76"/>
      <c r="G17" s="76"/>
      <c r="H17" s="76"/>
      <c r="I17" s="76"/>
      <c r="J17" s="77"/>
    </row>
    <row r="18" spans="2:10" ht="21.75" customHeight="1">
      <c r="B18" s="75" t="str">
        <f>'Bib Draw'!J13</f>
        <v>7-Sort by "Category" and then by "Draw Order" </v>
      </c>
      <c r="C18" s="76"/>
      <c r="D18" s="76"/>
      <c r="E18" s="76"/>
      <c r="F18" s="76"/>
      <c r="G18" s="76"/>
      <c r="H18" s="76"/>
      <c r="I18" s="76"/>
      <c r="J18" s="77"/>
    </row>
    <row r="19" spans="2:10" ht="21.75" customHeight="1">
      <c r="B19" s="75" t="str">
        <f>'Bib Draw'!J14</f>
        <v>8-This will give you the Bib Draw Order</v>
      </c>
      <c r="C19" s="76"/>
      <c r="D19" s="76"/>
      <c r="E19" s="76"/>
      <c r="F19" s="76"/>
      <c r="G19" s="76"/>
      <c r="H19" s="76"/>
      <c r="I19" s="76"/>
      <c r="J19" s="77"/>
    </row>
    <row r="20" spans="2:10" ht="21.75" customHeight="1">
      <c r="B20" s="75" t="str">
        <f>'Bib Draw'!J15</f>
        <v>9-Enter in Bib Numbers based on Race Criteria</v>
      </c>
      <c r="C20" s="76"/>
      <c r="D20" s="76"/>
      <c r="E20" s="76"/>
      <c r="F20" s="76"/>
      <c r="G20" s="76"/>
      <c r="H20" s="76"/>
      <c r="I20" s="76"/>
      <c r="J20" s="77"/>
    </row>
    <row r="21" spans="2:10" ht="21.75" customHeight="1">
      <c r="B21" s="75" t="str">
        <f>'Bib Draw'!J16</f>
        <v>10-To add blank spaces for late registers or to segregate the categories of racers, go the</v>
      </c>
      <c r="C21" s="76"/>
      <c r="D21" s="76"/>
      <c r="E21" s="76"/>
      <c r="F21" s="76"/>
      <c r="G21" s="76"/>
      <c r="H21" s="76"/>
      <c r="I21" s="76"/>
      <c r="J21" s="77"/>
    </row>
    <row r="22" spans="2:10" ht="21.75" customHeight="1">
      <c r="B22" s="75" t="str">
        <f>'Bib Draw'!J17</f>
        <v>      rows below the last athlete listed, select the number of "blank" entries you want by </v>
      </c>
      <c r="C22" s="76"/>
      <c r="D22" s="76"/>
      <c r="E22" s="76"/>
      <c r="F22" s="76"/>
      <c r="G22" s="76"/>
      <c r="H22" s="76"/>
      <c r="I22" s="76"/>
      <c r="J22" s="77"/>
    </row>
    <row r="23" spans="2:10" ht="21.75" customHeight="1">
      <c r="B23" s="75" t="str">
        <f>'Bib Draw'!J18</f>
        <v>      selecting all cells from A to G (NOT "H") by the number of rows you want and cut them;</v>
      </c>
      <c r="C23" s="76"/>
      <c r="D23" s="76"/>
      <c r="E23" s="76"/>
      <c r="F23" s="76"/>
      <c r="G23" s="76"/>
      <c r="H23" s="76"/>
      <c r="I23" s="76"/>
      <c r="J23" s="77"/>
    </row>
    <row r="24" spans="2:10" ht="21.75" customHeight="1">
      <c r="B24" s="75" t="str">
        <f>'Bib Draw'!J19</f>
        <v>      then go to the row just below where you want to add them and insert and shift down.</v>
      </c>
      <c r="C24" s="76"/>
      <c r="D24" s="76"/>
      <c r="E24" s="76"/>
      <c r="F24" s="76"/>
      <c r="G24" s="76"/>
      <c r="H24" s="76"/>
      <c r="I24" s="76"/>
      <c r="J24" s="77"/>
    </row>
    <row r="25" spans="2:10" ht="21.75" customHeight="1">
      <c r="B25" s="75" t="str">
        <f>'Bib Draw'!J20</f>
        <v>11-Select and copy all data starting with C2 and ending with Column H and the row with</v>
      </c>
      <c r="C25" s="76"/>
      <c r="D25" s="76"/>
      <c r="E25" s="76"/>
      <c r="F25" s="76"/>
      <c r="G25" s="76"/>
      <c r="H25" s="76"/>
      <c r="I25" s="76"/>
      <c r="J25" s="77"/>
    </row>
    <row r="26" spans="2:10" ht="21.75" customHeight="1">
      <c r="B26" s="75" t="str">
        <f>'Bib Draw'!J21</f>
        <v>    the last athlete listed on "Bib Draw" worksheet</v>
      </c>
      <c r="C26" s="76"/>
      <c r="D26" s="76"/>
      <c r="E26" s="76"/>
      <c r="F26" s="76"/>
      <c r="G26" s="76"/>
      <c r="H26" s="76"/>
      <c r="I26" s="76"/>
      <c r="J26" s="77"/>
    </row>
    <row r="27" spans="2:10" ht="21" customHeight="1">
      <c r="B27" s="75" t="str">
        <f>'Bib Draw'!J22</f>
        <v>12-Go to the "Main" worksheet and "paste special-values only" the data from step 10 at</v>
      </c>
      <c r="C27" s="76"/>
      <c r="D27" s="76"/>
      <c r="E27" s="76"/>
      <c r="F27" s="76"/>
      <c r="G27" s="76"/>
      <c r="H27" s="76"/>
      <c r="I27" s="76"/>
      <c r="J27" s="77"/>
    </row>
    <row r="28" spans="2:10" ht="21.75" customHeight="1">
      <c r="B28" s="75" t="str">
        <f>'Bib Draw'!J23</f>
        <v>    A2, this will populate all the data with the correct start times based on the Bib Draw </v>
      </c>
      <c r="C28" s="76"/>
      <c r="D28" s="76"/>
      <c r="E28" s="76"/>
      <c r="F28" s="76"/>
      <c r="G28" s="76"/>
      <c r="H28" s="76"/>
      <c r="I28" s="76"/>
      <c r="J28" s="77"/>
    </row>
    <row r="29" spans="2:10" ht="21.75" customHeight="1" thickBot="1">
      <c r="B29" s="75" t="str">
        <f>'Bib Draw'!J24</f>
        <v>    Order, hit "SHIFT F9" on the keyboard in the "Main" worksheet to validate all categories</v>
      </c>
      <c r="C29" s="76"/>
      <c r="D29" s="76"/>
      <c r="E29" s="76"/>
      <c r="F29" s="76"/>
      <c r="G29" s="76"/>
      <c r="H29" s="76"/>
      <c r="I29" s="76"/>
      <c r="J29" s="77"/>
    </row>
    <row r="30" spans="2:10" ht="21.75" customHeight="1">
      <c r="B30" s="80"/>
      <c r="C30" s="80"/>
      <c r="D30" s="80"/>
      <c r="E30" s="80"/>
      <c r="F30" s="80"/>
      <c r="G30" s="80"/>
      <c r="H30" s="80"/>
      <c r="I30" s="80"/>
      <c r="J30" s="80"/>
    </row>
    <row r="31" spans="2:10" ht="21.75" customHeight="1">
      <c r="B31" s="71" t="s">
        <v>107</v>
      </c>
      <c r="C31" s="69"/>
      <c r="D31" s="69"/>
      <c r="E31" s="69"/>
      <c r="F31" s="69"/>
      <c r="G31" s="69"/>
      <c r="H31" s="69"/>
      <c r="I31" s="69"/>
      <c r="J31" s="69"/>
    </row>
    <row r="32" spans="2:10" ht="21.75" customHeight="1">
      <c r="B32" s="79" t="s">
        <v>106</v>
      </c>
      <c r="C32" s="78"/>
      <c r="D32" s="78"/>
      <c r="E32" s="78"/>
      <c r="F32" s="78"/>
      <c r="G32" s="78"/>
      <c r="H32" s="78"/>
      <c r="I32" s="78"/>
      <c r="J32" s="78"/>
    </row>
    <row r="33" spans="2:10" ht="21.75" customHeight="1">
      <c r="B33" s="78" t="s">
        <v>102</v>
      </c>
      <c r="C33" s="78"/>
      <c r="D33" s="78"/>
      <c r="E33" s="78"/>
      <c r="F33" s="78"/>
      <c r="G33" s="78"/>
      <c r="H33" s="78"/>
      <c r="I33" s="78"/>
      <c r="J33" s="78"/>
    </row>
    <row r="34" spans="2:10" ht="21.75" customHeight="1">
      <c r="B34" s="79" t="s">
        <v>108</v>
      </c>
      <c r="C34" s="78"/>
      <c r="D34" s="78"/>
      <c r="E34" s="78"/>
      <c r="F34" s="78"/>
      <c r="G34" s="78"/>
      <c r="H34" s="78"/>
      <c r="I34" s="78"/>
      <c r="J34" s="78"/>
    </row>
    <row r="35" spans="2:10" ht="21.75" customHeight="1">
      <c r="B35" s="78" t="s">
        <v>103</v>
      </c>
      <c r="C35" s="78"/>
      <c r="D35" s="78"/>
      <c r="E35" s="78"/>
      <c r="F35" s="78"/>
      <c r="G35" s="78"/>
      <c r="H35" s="78"/>
      <c r="I35" s="78"/>
      <c r="J35" s="78"/>
    </row>
    <row r="36" spans="2:10" ht="21.75" customHeight="1">
      <c r="B36" s="78" t="s">
        <v>104</v>
      </c>
      <c r="C36" s="78"/>
      <c r="D36" s="78"/>
      <c r="E36" s="78"/>
      <c r="F36" s="78"/>
      <c r="G36" s="78"/>
      <c r="H36" s="78"/>
      <c r="I36" s="78"/>
      <c r="J36" s="78"/>
    </row>
    <row r="37" spans="2:10" ht="21.75" customHeight="1">
      <c r="B37" s="79" t="s">
        <v>109</v>
      </c>
      <c r="C37" s="78"/>
      <c r="D37" s="78"/>
      <c r="E37" s="78"/>
      <c r="F37" s="78"/>
      <c r="G37" s="78"/>
      <c r="H37" s="78"/>
      <c r="I37" s="78"/>
      <c r="J37" s="78"/>
    </row>
    <row r="38" spans="2:10" ht="21.75" customHeight="1">
      <c r="B38" s="78" t="s">
        <v>105</v>
      </c>
      <c r="C38" s="78"/>
      <c r="D38" s="78"/>
      <c r="E38" s="78"/>
      <c r="F38" s="78"/>
      <c r="G38" s="78"/>
      <c r="H38" s="78"/>
      <c r="I38" s="78"/>
      <c r="J38" s="78"/>
    </row>
    <row r="39" spans="2:10" ht="21.75" customHeight="1">
      <c r="B39" s="79" t="s">
        <v>110</v>
      </c>
      <c r="C39" s="78"/>
      <c r="D39" s="78"/>
      <c r="E39" s="78"/>
      <c r="F39" s="78"/>
      <c r="G39" s="78"/>
      <c r="H39" s="78"/>
      <c r="I39" s="78"/>
      <c r="J39" s="78"/>
    </row>
    <row r="40" spans="2:10" ht="21.75" customHeight="1">
      <c r="B40" s="79" t="s">
        <v>112</v>
      </c>
      <c r="C40" s="78"/>
      <c r="D40" s="78"/>
      <c r="E40" s="78"/>
      <c r="F40" s="78"/>
      <c r="G40" s="78"/>
      <c r="H40" s="78"/>
      <c r="I40" s="78"/>
      <c r="J40" s="78"/>
    </row>
    <row r="41" spans="2:10" ht="21.75" customHeight="1">
      <c r="B41" s="79" t="s">
        <v>113</v>
      </c>
      <c r="C41" s="78"/>
      <c r="D41" s="78"/>
      <c r="E41" s="78"/>
      <c r="F41" s="78"/>
      <c r="G41" s="78"/>
      <c r="H41" s="78"/>
      <c r="I41" s="78"/>
      <c r="J41" s="78"/>
    </row>
    <row r="42" spans="2:10" ht="21.75" customHeight="1">
      <c r="B42" s="78" t="s">
        <v>111</v>
      </c>
      <c r="C42" s="78"/>
      <c r="D42" s="78"/>
      <c r="E42" s="78"/>
      <c r="F42" s="78"/>
      <c r="G42" s="78"/>
      <c r="H42" s="78"/>
      <c r="I42" s="78"/>
      <c r="J42" s="78"/>
    </row>
    <row r="43" spans="2:10" ht="21.75" customHeight="1">
      <c r="B43" s="79" t="s">
        <v>114</v>
      </c>
      <c r="C43" s="78"/>
      <c r="D43" s="78"/>
      <c r="E43" s="78"/>
      <c r="F43" s="78"/>
      <c r="G43" s="78"/>
      <c r="H43" s="78"/>
      <c r="I43" s="78"/>
      <c r="J43" s="78"/>
    </row>
    <row r="44" spans="2:10" ht="21.75" customHeight="1">
      <c r="B44" s="79" t="s">
        <v>115</v>
      </c>
      <c r="C44" s="78"/>
      <c r="D44" s="78"/>
      <c r="E44" s="78"/>
      <c r="F44" s="78"/>
      <c r="G44" s="78"/>
      <c r="H44" s="78"/>
      <c r="I44" s="78"/>
      <c r="J44" s="78"/>
    </row>
    <row r="45" spans="2:10" ht="21.75" customHeight="1">
      <c r="B45" s="79" t="s">
        <v>116</v>
      </c>
      <c r="C45" s="78"/>
      <c r="D45" s="78"/>
      <c r="E45" s="78"/>
      <c r="F45" s="78"/>
      <c r="G45" s="78"/>
      <c r="H45" s="78"/>
      <c r="I45" s="78"/>
      <c r="J45" s="78"/>
    </row>
    <row r="46" spans="2:10" ht="21.75" customHeight="1">
      <c r="B46" s="78"/>
      <c r="C46" s="78"/>
      <c r="D46" s="78"/>
      <c r="E46" s="78"/>
      <c r="F46" s="78"/>
      <c r="G46" s="78"/>
      <c r="H46" s="78"/>
      <c r="I46" s="78"/>
      <c r="J46" s="78"/>
    </row>
    <row r="47" spans="2:10" ht="21.75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10" ht="21.75" customHeight="1">
      <c r="B48" s="78"/>
      <c r="C48" s="78"/>
      <c r="D48" s="78"/>
      <c r="E48" s="78"/>
      <c r="F48" s="78"/>
      <c r="G48" s="78"/>
      <c r="H48" s="78"/>
      <c r="I48" s="78"/>
      <c r="J48" s="78"/>
    </row>
    <row r="49" spans="2:10" ht="21.75" customHeight="1">
      <c r="B49" s="78"/>
      <c r="C49" s="78"/>
      <c r="D49" s="78"/>
      <c r="E49" s="78"/>
      <c r="F49" s="78"/>
      <c r="G49" s="78"/>
      <c r="H49" s="78"/>
      <c r="I49" s="78"/>
      <c r="J49" s="78"/>
    </row>
    <row r="50" spans="2:10" ht="21.75" customHeight="1">
      <c r="B50" s="78"/>
      <c r="C50" s="78"/>
      <c r="D50" s="78"/>
      <c r="E50" s="78"/>
      <c r="F50" s="78"/>
      <c r="G50" s="78"/>
      <c r="H50" s="78"/>
      <c r="I50" s="78"/>
      <c r="J50" s="78"/>
    </row>
    <row r="51" spans="2:10" ht="21.75" customHeight="1">
      <c r="B51" s="78"/>
      <c r="C51" s="78"/>
      <c r="D51" s="78"/>
      <c r="E51" s="78"/>
      <c r="F51" s="78"/>
      <c r="G51" s="78"/>
      <c r="H51" s="78"/>
      <c r="I51" s="78"/>
      <c r="J51" s="78"/>
    </row>
    <row r="52" spans="2:10" ht="21.75" customHeight="1">
      <c r="B52" s="78"/>
      <c r="C52" s="78"/>
      <c r="D52" s="78"/>
      <c r="E52" s="78"/>
      <c r="F52" s="78"/>
      <c r="G52" s="78"/>
      <c r="H52" s="78"/>
      <c r="I52" s="78"/>
      <c r="J52" s="78"/>
    </row>
    <row r="53" spans="2:10" ht="21.75" customHeight="1">
      <c r="B53" s="78"/>
      <c r="C53" s="78"/>
      <c r="D53" s="78"/>
      <c r="E53" s="78"/>
      <c r="F53" s="78"/>
      <c r="G53" s="78"/>
      <c r="H53" s="78"/>
      <c r="I53" s="78"/>
      <c r="J53" s="78"/>
    </row>
    <row r="54" spans="2:10" ht="21.75" customHeight="1">
      <c r="B54" s="78"/>
      <c r="C54" s="78"/>
      <c r="D54" s="78"/>
      <c r="E54" s="78"/>
      <c r="F54" s="78"/>
      <c r="G54" s="78"/>
      <c r="H54" s="78"/>
      <c r="I54" s="78"/>
      <c r="J54" s="78"/>
    </row>
    <row r="55" spans="2:10" ht="21.75" customHeight="1">
      <c r="B55" s="78"/>
      <c r="C55" s="78"/>
      <c r="D55" s="78"/>
      <c r="E55" s="78"/>
      <c r="F55" s="78"/>
      <c r="G55" s="78"/>
      <c r="H55" s="78"/>
      <c r="I55" s="78"/>
      <c r="J55" s="78"/>
    </row>
    <row r="56" spans="2:10" ht="21.75" customHeight="1">
      <c r="B56" s="78"/>
      <c r="C56" s="78"/>
      <c r="D56" s="78"/>
      <c r="E56" s="78"/>
      <c r="F56" s="78"/>
      <c r="G56" s="78"/>
      <c r="H56" s="78"/>
      <c r="I56" s="78"/>
      <c r="J56" s="78"/>
    </row>
    <row r="57" spans="2:10" ht="21.75" customHeight="1">
      <c r="B57" s="78"/>
      <c r="C57" s="78"/>
      <c r="D57" s="78"/>
      <c r="E57" s="78"/>
      <c r="F57" s="78"/>
      <c r="G57" s="78"/>
      <c r="H57" s="78"/>
      <c r="I57" s="78"/>
      <c r="J57" s="78"/>
    </row>
    <row r="58" spans="2:10" ht="21.75" customHeight="1">
      <c r="B58" s="78"/>
      <c r="C58" s="78"/>
      <c r="D58" s="78"/>
      <c r="E58" s="78"/>
      <c r="F58" s="78"/>
      <c r="G58" s="78"/>
      <c r="H58" s="78"/>
      <c r="I58" s="78"/>
      <c r="J58" s="78"/>
    </row>
    <row r="59" spans="2:10" ht="21.75" customHeight="1">
      <c r="B59" s="78"/>
      <c r="C59" s="78"/>
      <c r="D59" s="78"/>
      <c r="E59" s="78"/>
      <c r="F59" s="78"/>
      <c r="G59" s="78"/>
      <c r="H59" s="78"/>
      <c r="I59" s="78"/>
      <c r="J59" s="78"/>
    </row>
    <row r="60" spans="2:10" ht="21.75" customHeight="1">
      <c r="B60" s="78"/>
      <c r="C60" s="78"/>
      <c r="D60" s="78"/>
      <c r="E60" s="78"/>
      <c r="F60" s="78"/>
      <c r="G60" s="78"/>
      <c r="H60" s="78"/>
      <c r="I60" s="78"/>
      <c r="J60" s="78"/>
    </row>
    <row r="61" spans="2:10" ht="21.75" customHeight="1">
      <c r="B61" s="78"/>
      <c r="C61" s="78"/>
      <c r="D61" s="78"/>
      <c r="E61" s="78"/>
      <c r="F61" s="78"/>
      <c r="G61" s="78"/>
      <c r="H61" s="78"/>
      <c r="I61" s="78"/>
      <c r="J61" s="78"/>
    </row>
    <row r="62" spans="2:10" ht="21.75" customHeight="1">
      <c r="B62" s="78"/>
      <c r="C62" s="78"/>
      <c r="D62" s="78"/>
      <c r="E62" s="78"/>
      <c r="F62" s="78"/>
      <c r="G62" s="78"/>
      <c r="H62" s="78"/>
      <c r="I62" s="78"/>
      <c r="J62" s="78"/>
    </row>
    <row r="63" spans="2:10" ht="21.75" customHeight="1">
      <c r="B63" s="78"/>
      <c r="C63" s="78"/>
      <c r="D63" s="78"/>
      <c r="E63" s="78"/>
      <c r="F63" s="78"/>
      <c r="G63" s="78"/>
      <c r="H63" s="78"/>
      <c r="I63" s="78"/>
      <c r="J63" s="78"/>
    </row>
    <row r="64" spans="2:10" ht="21.75" customHeight="1">
      <c r="B64" s="78"/>
      <c r="C64" s="78"/>
      <c r="D64" s="78"/>
      <c r="E64" s="78"/>
      <c r="F64" s="78"/>
      <c r="G64" s="78"/>
      <c r="H64" s="78"/>
      <c r="I64" s="78"/>
      <c r="J64" s="78"/>
    </row>
    <row r="65" spans="2:10" ht="21.75" customHeight="1">
      <c r="B65" s="78"/>
      <c r="C65" s="78"/>
      <c r="D65" s="78"/>
      <c r="E65" s="78"/>
      <c r="F65" s="78"/>
      <c r="G65" s="78"/>
      <c r="H65" s="78"/>
      <c r="I65" s="78"/>
      <c r="J65" s="78"/>
    </row>
    <row r="66" spans="2:10" ht="21.75" customHeight="1">
      <c r="B66" s="78"/>
      <c r="C66" s="78"/>
      <c r="D66" s="78"/>
      <c r="E66" s="78"/>
      <c r="F66" s="78"/>
      <c r="G66" s="78"/>
      <c r="H66" s="78"/>
      <c r="I66" s="78"/>
      <c r="J66" s="78"/>
    </row>
    <row r="67" spans="2:10" ht="21.75" customHeight="1">
      <c r="B67" s="78"/>
      <c r="C67" s="78"/>
      <c r="D67" s="78"/>
      <c r="E67" s="78"/>
      <c r="F67" s="78"/>
      <c r="G67" s="78"/>
      <c r="H67" s="78"/>
      <c r="I67" s="78"/>
      <c r="J67" s="78"/>
    </row>
    <row r="68" spans="2:10" ht="21.75" customHeight="1">
      <c r="B68" s="78"/>
      <c r="C68" s="78"/>
      <c r="D68" s="78"/>
      <c r="E68" s="78"/>
      <c r="F68" s="78"/>
      <c r="G68" s="78"/>
      <c r="H68" s="78"/>
      <c r="I68" s="78"/>
      <c r="J68" s="78"/>
    </row>
    <row r="69" spans="2:10" ht="21.75" customHeight="1">
      <c r="B69" s="78"/>
      <c r="C69" s="78"/>
      <c r="D69" s="78"/>
      <c r="E69" s="78"/>
      <c r="F69" s="78"/>
      <c r="G69" s="78"/>
      <c r="H69" s="78"/>
      <c r="I69" s="78"/>
      <c r="J69" s="78"/>
    </row>
    <row r="70" spans="2:10" ht="21.75" customHeight="1">
      <c r="B70" s="78"/>
      <c r="C70" s="78"/>
      <c r="D70" s="78"/>
      <c r="E70" s="78"/>
      <c r="F70" s="78"/>
      <c r="G70" s="78"/>
      <c r="H70" s="78"/>
      <c r="I70" s="78"/>
      <c r="J70" s="78"/>
    </row>
    <row r="71" spans="2:10" ht="21.75" customHeight="1">
      <c r="B71" s="78"/>
      <c r="C71" s="78"/>
      <c r="D71" s="78"/>
      <c r="E71" s="78"/>
      <c r="F71" s="78"/>
      <c r="G71" s="78"/>
      <c r="H71" s="78"/>
      <c r="I71" s="78"/>
      <c r="J71" s="78"/>
    </row>
    <row r="72" spans="2:10" ht="21.75" customHeight="1">
      <c r="B72" s="69"/>
      <c r="C72" s="69"/>
      <c r="D72" s="69"/>
      <c r="E72" s="69"/>
      <c r="F72" s="69"/>
      <c r="G72" s="69"/>
      <c r="H72" s="69"/>
      <c r="I72" s="69"/>
      <c r="J72" s="69"/>
    </row>
    <row r="73" spans="2:10" ht="21.75" customHeight="1">
      <c r="B73" s="69"/>
      <c r="C73" s="69"/>
      <c r="D73" s="69"/>
      <c r="E73" s="69"/>
      <c r="F73" s="69"/>
      <c r="G73" s="69"/>
      <c r="H73" s="69"/>
      <c r="I73" s="69"/>
      <c r="J73" s="69"/>
    </row>
    <row r="74" spans="2:10" ht="21.75" customHeight="1">
      <c r="B74" s="69"/>
      <c r="C74" s="69"/>
      <c r="D74" s="69"/>
      <c r="E74" s="69"/>
      <c r="F74" s="69"/>
      <c r="G74" s="69"/>
      <c r="H74" s="69"/>
      <c r="I74" s="69"/>
      <c r="J74" s="69"/>
    </row>
    <row r="75" spans="2:10" ht="21.75" customHeight="1">
      <c r="B75" s="69"/>
      <c r="C75" s="69"/>
      <c r="D75" s="69"/>
      <c r="E75" s="69"/>
      <c r="F75" s="69"/>
      <c r="G75" s="69"/>
      <c r="H75" s="69"/>
      <c r="I75" s="69"/>
      <c r="J75" s="69"/>
    </row>
    <row r="76" spans="2:10" ht="21.75" customHeight="1">
      <c r="B76" s="69"/>
      <c r="C76" s="69"/>
      <c r="D76" s="69"/>
      <c r="E76" s="69"/>
      <c r="F76" s="69"/>
      <c r="G76" s="69"/>
      <c r="H76" s="69"/>
      <c r="I76" s="69"/>
      <c r="J76" s="69"/>
    </row>
    <row r="77" spans="2:10" ht="21.75" customHeight="1">
      <c r="B77" s="69"/>
      <c r="C77" s="69"/>
      <c r="D77" s="69"/>
      <c r="E77" s="69"/>
      <c r="F77" s="69"/>
      <c r="G77" s="69"/>
      <c r="H77" s="69"/>
      <c r="I77" s="69"/>
      <c r="J77" s="69"/>
    </row>
    <row r="78" spans="2:10" ht="21.75" customHeight="1">
      <c r="B78" s="69"/>
      <c r="C78" s="69"/>
      <c r="D78" s="69"/>
      <c r="E78" s="69"/>
      <c r="F78" s="69"/>
      <c r="G78" s="69"/>
      <c r="H78" s="69"/>
      <c r="I78" s="69"/>
      <c r="J78" s="69"/>
    </row>
    <row r="79" spans="2:10" ht="21.75" customHeight="1">
      <c r="B79" s="69"/>
      <c r="C79" s="69"/>
      <c r="D79" s="69"/>
      <c r="E79" s="69"/>
      <c r="F79" s="69"/>
      <c r="G79" s="69"/>
      <c r="H79" s="69"/>
      <c r="I79" s="69"/>
      <c r="J79" s="69"/>
    </row>
    <row r="80" spans="2:10" ht="21.75" customHeight="1">
      <c r="B80" s="69"/>
      <c r="C80" s="69"/>
      <c r="D80" s="69"/>
      <c r="E80" s="69"/>
      <c r="F80" s="69"/>
      <c r="G80" s="69"/>
      <c r="H80" s="69"/>
      <c r="I80" s="69"/>
      <c r="J80" s="69"/>
    </row>
    <row r="81" spans="2:10" ht="21.75" customHeight="1">
      <c r="B81" s="69"/>
      <c r="C81" s="69"/>
      <c r="D81" s="69"/>
      <c r="E81" s="69"/>
      <c r="F81" s="69"/>
      <c r="G81" s="69"/>
      <c r="H81" s="69"/>
      <c r="I81" s="69"/>
      <c r="J81" s="69"/>
    </row>
    <row r="82" spans="2:10" ht="21.75" customHeight="1">
      <c r="B82" s="69"/>
      <c r="C82" s="69"/>
      <c r="D82" s="69"/>
      <c r="E82" s="69"/>
      <c r="F82" s="69"/>
      <c r="G82" s="69"/>
      <c r="H82" s="69"/>
      <c r="I82" s="69"/>
      <c r="J82" s="69"/>
    </row>
    <row r="83" spans="2:10" ht="21.75" customHeight="1">
      <c r="B83" s="69"/>
      <c r="C83" s="69"/>
      <c r="D83" s="69"/>
      <c r="E83" s="69"/>
      <c r="F83" s="69"/>
      <c r="G83" s="69"/>
      <c r="H83" s="69"/>
      <c r="I83" s="69"/>
      <c r="J83" s="69"/>
    </row>
    <row r="84" spans="2:10" ht="21.75" customHeight="1">
      <c r="B84" s="69"/>
      <c r="C84" s="69"/>
      <c r="D84" s="69"/>
      <c r="E84" s="69"/>
      <c r="F84" s="69"/>
      <c r="G84" s="69"/>
      <c r="H84" s="69"/>
      <c r="I84" s="69"/>
      <c r="J84" s="69"/>
    </row>
    <row r="85" spans="2:10" ht="21.75" customHeight="1">
      <c r="B85" s="69"/>
      <c r="C85" s="69"/>
      <c r="D85" s="69"/>
      <c r="E85" s="69"/>
      <c r="F85" s="69"/>
      <c r="G85" s="69"/>
      <c r="H85" s="69"/>
      <c r="I85" s="69"/>
      <c r="J85" s="69"/>
    </row>
    <row r="86" spans="2:10" ht="21.75" customHeight="1">
      <c r="B86" s="69"/>
      <c r="C86" s="69"/>
      <c r="D86" s="69"/>
      <c r="E86" s="69"/>
      <c r="F86" s="69"/>
      <c r="G86" s="69"/>
      <c r="H86" s="69"/>
      <c r="I86" s="69"/>
      <c r="J86" s="69"/>
    </row>
    <row r="87" spans="2:10" ht="21.75" customHeight="1">
      <c r="B87" s="69"/>
      <c r="C87" s="69"/>
      <c r="D87" s="69"/>
      <c r="E87" s="69"/>
      <c r="F87" s="69"/>
      <c r="G87" s="69"/>
      <c r="H87" s="69"/>
      <c r="I87" s="69"/>
      <c r="J87" s="69"/>
    </row>
    <row r="88" spans="2:10" ht="21.75" customHeight="1">
      <c r="B88" s="69"/>
      <c r="C88" s="69"/>
      <c r="D88" s="69"/>
      <c r="E88" s="69"/>
      <c r="F88" s="69"/>
      <c r="G88" s="69"/>
      <c r="H88" s="69"/>
      <c r="I88" s="69"/>
      <c r="J88" s="69"/>
    </row>
    <row r="89" spans="2:10" ht="21.75" customHeight="1">
      <c r="B89" s="69"/>
      <c r="C89" s="69"/>
      <c r="D89" s="69"/>
      <c r="E89" s="69"/>
      <c r="F89" s="69"/>
      <c r="G89" s="69"/>
      <c r="H89" s="69"/>
      <c r="I89" s="69"/>
      <c r="J89" s="69"/>
    </row>
    <row r="90" spans="2:10" ht="21.75" customHeight="1">
      <c r="B90" s="69"/>
      <c r="C90" s="69"/>
      <c r="D90" s="69"/>
      <c r="E90" s="69"/>
      <c r="F90" s="69"/>
      <c r="G90" s="69"/>
      <c r="H90" s="69"/>
      <c r="I90" s="69"/>
      <c r="J90" s="69"/>
    </row>
    <row r="91" spans="2:10" ht="21.75" customHeight="1">
      <c r="B91" s="69"/>
      <c r="C91" s="69"/>
      <c r="D91" s="69"/>
      <c r="E91" s="69"/>
      <c r="F91" s="69"/>
      <c r="G91" s="69"/>
      <c r="H91" s="69"/>
      <c r="I91" s="69"/>
      <c r="J91" s="69"/>
    </row>
    <row r="92" spans="2:10" ht="21.75" customHeight="1">
      <c r="B92" s="69"/>
      <c r="C92" s="69"/>
      <c r="D92" s="69"/>
      <c r="E92" s="69"/>
      <c r="F92" s="69"/>
      <c r="G92" s="69"/>
      <c r="H92" s="69"/>
      <c r="I92" s="69"/>
      <c r="J92" s="69"/>
    </row>
    <row r="93" spans="2:10" ht="21.75" customHeight="1">
      <c r="B93" s="69"/>
      <c r="C93" s="69"/>
      <c r="D93" s="69"/>
      <c r="E93" s="69"/>
      <c r="F93" s="69"/>
      <c r="G93" s="69"/>
      <c r="H93" s="69"/>
      <c r="I93" s="69"/>
      <c r="J93" s="69"/>
    </row>
    <row r="94" spans="2:10" ht="21.75" customHeight="1">
      <c r="B94" s="69"/>
      <c r="C94" s="69"/>
      <c r="D94" s="69"/>
      <c r="E94" s="69"/>
      <c r="F94" s="69"/>
      <c r="G94" s="69"/>
      <c r="H94" s="69"/>
      <c r="I94" s="69"/>
      <c r="J94" s="69"/>
    </row>
    <row r="95" spans="2:10" ht="21.75" customHeight="1">
      <c r="B95" s="69"/>
      <c r="C95" s="69"/>
      <c r="D95" s="69"/>
      <c r="E95" s="69"/>
      <c r="F95" s="69"/>
      <c r="G95" s="69"/>
      <c r="H95" s="69"/>
      <c r="I95" s="69"/>
      <c r="J95" s="69"/>
    </row>
    <row r="96" spans="2:10" ht="21.75" customHeight="1">
      <c r="B96" s="69"/>
      <c r="C96" s="69"/>
      <c r="D96" s="69"/>
      <c r="E96" s="69"/>
      <c r="F96" s="69"/>
      <c r="G96" s="69"/>
      <c r="H96" s="69"/>
      <c r="I96" s="69"/>
      <c r="J96" s="69"/>
    </row>
    <row r="97" spans="2:10" ht="21.75" customHeight="1">
      <c r="B97" s="69"/>
      <c r="C97" s="69"/>
      <c r="D97" s="69"/>
      <c r="E97" s="69"/>
      <c r="F97" s="69"/>
      <c r="G97" s="69"/>
      <c r="H97" s="69"/>
      <c r="I97" s="69"/>
      <c r="J97" s="69"/>
    </row>
    <row r="98" spans="2:10" ht="21.75" customHeight="1">
      <c r="B98" s="69"/>
      <c r="C98" s="69"/>
      <c r="D98" s="69"/>
      <c r="E98" s="69"/>
      <c r="F98" s="69"/>
      <c r="G98" s="69"/>
      <c r="H98" s="69"/>
      <c r="I98" s="69"/>
      <c r="J98" s="69"/>
    </row>
    <row r="99" spans="2:10" ht="21.75" customHeight="1">
      <c r="B99" s="69"/>
      <c r="C99" s="69"/>
      <c r="D99" s="69"/>
      <c r="E99" s="69"/>
      <c r="F99" s="69"/>
      <c r="G99" s="69"/>
      <c r="H99" s="69"/>
      <c r="I99" s="69"/>
      <c r="J99" s="69"/>
    </row>
    <row r="100" spans="2:10" ht="21.75" customHeight="1">
      <c r="B100" s="69"/>
      <c r="C100" s="69"/>
      <c r="D100" s="69"/>
      <c r="E100" s="69"/>
      <c r="F100" s="69"/>
      <c r="G100" s="69"/>
      <c r="H100" s="69"/>
      <c r="I100" s="69"/>
      <c r="J100" s="69"/>
    </row>
  </sheetData>
  <sheetProtection/>
  <mergeCells count="68">
    <mergeCell ref="B22:J22"/>
    <mergeCell ref="B11:J11"/>
    <mergeCell ref="B12:J12"/>
    <mergeCell ref="B13:J13"/>
    <mergeCell ref="B14:J14"/>
    <mergeCell ref="B6:J6"/>
    <mergeCell ref="B1:J2"/>
    <mergeCell ref="B3:J3"/>
    <mergeCell ref="B4:J4"/>
    <mergeCell ref="B5:J5"/>
    <mergeCell ref="B19:J19"/>
    <mergeCell ref="B20:J20"/>
    <mergeCell ref="B25:J25"/>
    <mergeCell ref="B26:J26"/>
    <mergeCell ref="B16:J16"/>
    <mergeCell ref="B17:J17"/>
    <mergeCell ref="B18:J18"/>
    <mergeCell ref="B24:J24"/>
    <mergeCell ref="B23:J23"/>
    <mergeCell ref="B21:J21"/>
    <mergeCell ref="B32:J32"/>
    <mergeCell ref="B33:J33"/>
    <mergeCell ref="B34:J34"/>
    <mergeCell ref="B35:J35"/>
    <mergeCell ref="B27:J27"/>
    <mergeCell ref="B28:J28"/>
    <mergeCell ref="B29:J29"/>
    <mergeCell ref="B30:J30"/>
    <mergeCell ref="B40:J40"/>
    <mergeCell ref="B41:J41"/>
    <mergeCell ref="B42:J42"/>
    <mergeCell ref="B43:J43"/>
    <mergeCell ref="B36:J36"/>
    <mergeCell ref="B37:J37"/>
    <mergeCell ref="B38:J38"/>
    <mergeCell ref="B39:J39"/>
    <mergeCell ref="B48:J48"/>
    <mergeCell ref="B49:J49"/>
    <mergeCell ref="B50:J50"/>
    <mergeCell ref="B51:J51"/>
    <mergeCell ref="B45:J45"/>
    <mergeCell ref="B44:J44"/>
    <mergeCell ref="B46:J46"/>
    <mergeCell ref="B47:J47"/>
    <mergeCell ref="B56:J56"/>
    <mergeCell ref="B57:J57"/>
    <mergeCell ref="B58:J58"/>
    <mergeCell ref="B59:J59"/>
    <mergeCell ref="B52:J52"/>
    <mergeCell ref="B53:J53"/>
    <mergeCell ref="B54:J54"/>
    <mergeCell ref="B55:J55"/>
    <mergeCell ref="B70:J70"/>
    <mergeCell ref="B71:J71"/>
    <mergeCell ref="B64:J64"/>
    <mergeCell ref="B65:J65"/>
    <mergeCell ref="B66:J66"/>
    <mergeCell ref="B67:J67"/>
    <mergeCell ref="B8:J8"/>
    <mergeCell ref="B9:J9"/>
    <mergeCell ref="B15:J15"/>
    <mergeCell ref="B10:J10"/>
    <mergeCell ref="B68:J68"/>
    <mergeCell ref="B69:J69"/>
    <mergeCell ref="B60:J60"/>
    <mergeCell ref="B61:J61"/>
    <mergeCell ref="B62:J62"/>
    <mergeCell ref="B63:J63"/>
  </mergeCells>
  <printOptions/>
  <pageMargins left="0.7" right="0.7" top="0.75" bottom="0.75" header="0.3" footer="0.3"/>
  <pageSetup horizontalDpi="600" verticalDpi="600" orientation="portrait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51"/>
  <sheetViews>
    <sheetView zoomScalePageLayoutView="0" workbookViewId="0" topLeftCell="A1">
      <selection activeCell="B2" sqref="B2"/>
    </sheetView>
  </sheetViews>
  <sheetFormatPr defaultColWidth="9.140625" defaultRowHeight="21.75" customHeight="1"/>
  <cols>
    <col min="1" max="1" width="9.140625" style="41" customWidth="1"/>
    <col min="2" max="2" width="12.00390625" style="41" customWidth="1"/>
    <col min="3" max="3" width="6.140625" style="68" customWidth="1"/>
    <col min="4" max="4" width="6.57421875" style="42" customWidth="1"/>
    <col min="5" max="5" width="26.140625" style="43" customWidth="1"/>
    <col min="6" max="6" width="10.7109375" style="2" customWidth="1"/>
    <col min="7" max="7" width="11.7109375" style="45" customWidth="1"/>
    <col min="8" max="8" width="12.7109375" style="2" customWidth="1"/>
    <col min="9" max="9" width="10.7109375" style="2" customWidth="1"/>
    <col min="10" max="11" width="4.7109375" style="41" customWidth="1"/>
    <col min="12" max="12" width="4.7109375" style="3" customWidth="1"/>
    <col min="13" max="13" width="23.7109375" style="43" customWidth="1"/>
    <col min="14" max="14" width="5.8515625" style="0" customWidth="1"/>
    <col min="15" max="15" width="11.28125" style="0" customWidth="1"/>
    <col min="16" max="16" width="9.140625" style="3" customWidth="1"/>
    <col min="18" max="18" width="9.140625" style="3" customWidth="1"/>
    <col min="19" max="19" width="26.57421875" style="0" customWidth="1"/>
    <col min="20" max="20" width="11.7109375" style="0" customWidth="1"/>
  </cols>
  <sheetData>
    <row r="1" spans="1:20" s="50" customFormat="1" ht="43.5" customHeight="1" thickBot="1">
      <c r="A1" s="46" t="s">
        <v>3</v>
      </c>
      <c r="B1" s="46" t="s">
        <v>29</v>
      </c>
      <c r="C1" s="47" t="s">
        <v>117</v>
      </c>
      <c r="D1" s="48" t="s">
        <v>1</v>
      </c>
      <c r="E1" s="46" t="s">
        <v>2</v>
      </c>
      <c r="F1" s="49" t="s">
        <v>4</v>
      </c>
      <c r="G1" s="49" t="s">
        <v>5</v>
      </c>
      <c r="H1" s="49" t="s">
        <v>6</v>
      </c>
      <c r="I1" s="53" t="s">
        <v>118</v>
      </c>
      <c r="J1" s="47" t="s">
        <v>7</v>
      </c>
      <c r="K1" s="47" t="s">
        <v>8</v>
      </c>
      <c r="L1" s="47" t="s">
        <v>9</v>
      </c>
      <c r="M1" s="46" t="s">
        <v>10</v>
      </c>
      <c r="O1" s="54"/>
      <c r="P1" s="55"/>
      <c r="Q1" s="56"/>
      <c r="R1" s="54"/>
      <c r="S1" s="55"/>
      <c r="T1" s="51"/>
    </row>
    <row r="2" spans="1:20" ht="21.75" customHeight="1">
      <c r="A2" s="6"/>
      <c r="B2" s="38" t="e">
        <f aca="true" t="shared" si="0" ref="B2:B66">VLOOKUP(A2,$R$3:$T$24,3,TRUE)</f>
        <v>#N/A</v>
      </c>
      <c r="C2" s="4"/>
      <c r="D2" s="10"/>
      <c r="E2" s="7"/>
      <c r="F2" s="8"/>
      <c r="G2" s="44"/>
      <c r="H2" s="8">
        <f aca="true" t="shared" si="1" ref="H2:H33">G2-F2</f>
        <v>0</v>
      </c>
      <c r="I2" s="8"/>
      <c r="J2" s="38"/>
      <c r="K2" s="38"/>
      <c r="L2" s="6">
        <f aca="true" t="shared" si="2" ref="L2:L9">J2+K2</f>
        <v>0</v>
      </c>
      <c r="M2" s="40"/>
      <c r="O2" s="84" t="s">
        <v>14</v>
      </c>
      <c r="P2" s="85"/>
      <c r="R2" s="86" t="s">
        <v>12</v>
      </c>
      <c r="S2" s="87"/>
      <c r="T2" s="85"/>
    </row>
    <row r="3" spans="1:20" ht="21.75" customHeight="1">
      <c r="A3" s="6"/>
      <c r="B3" s="38" t="e">
        <f t="shared" si="0"/>
        <v>#N/A</v>
      </c>
      <c r="C3" s="4"/>
      <c r="D3" s="10"/>
      <c r="E3" s="7"/>
      <c r="F3" s="8"/>
      <c r="G3" s="44"/>
      <c r="H3" s="8">
        <f t="shared" si="1"/>
        <v>0</v>
      </c>
      <c r="I3" s="8"/>
      <c r="J3" s="38"/>
      <c r="K3" s="38"/>
      <c r="L3" s="6">
        <f t="shared" si="2"/>
        <v>0</v>
      </c>
      <c r="M3" s="40"/>
      <c r="O3" s="32" t="s">
        <v>46</v>
      </c>
      <c r="P3" s="15">
        <f>COUNTIF($A$2:$A$151,R3)</f>
        <v>0</v>
      </c>
      <c r="R3" s="27" t="s">
        <v>16</v>
      </c>
      <c r="S3" s="29" t="s">
        <v>44</v>
      </c>
      <c r="T3" s="30" t="s">
        <v>46</v>
      </c>
    </row>
    <row r="4" spans="1:20" ht="21.75" customHeight="1">
      <c r="A4" s="6"/>
      <c r="B4" s="38" t="e">
        <f t="shared" si="0"/>
        <v>#N/A</v>
      </c>
      <c r="C4" s="4"/>
      <c r="D4" s="10"/>
      <c r="E4" s="7"/>
      <c r="F4" s="8"/>
      <c r="G4" s="44"/>
      <c r="H4" s="8">
        <f t="shared" si="1"/>
        <v>0</v>
      </c>
      <c r="I4" s="8"/>
      <c r="J4" s="38"/>
      <c r="K4" s="38"/>
      <c r="L4" s="6">
        <f t="shared" si="2"/>
        <v>0</v>
      </c>
      <c r="M4" s="40"/>
      <c r="O4" s="32" t="s">
        <v>47</v>
      </c>
      <c r="P4" s="15">
        <f aca="true" t="shared" si="3" ref="P4:P24">COUNTIF($A$2:$A$151,R4)</f>
        <v>0</v>
      </c>
      <c r="R4" s="27" t="s">
        <v>17</v>
      </c>
      <c r="S4" s="29" t="s">
        <v>45</v>
      </c>
      <c r="T4" s="30" t="s">
        <v>47</v>
      </c>
    </row>
    <row r="5" spans="1:20" ht="21.75" customHeight="1">
      <c r="A5" s="6"/>
      <c r="B5" s="38" t="e">
        <f t="shared" si="0"/>
        <v>#N/A</v>
      </c>
      <c r="C5" s="4"/>
      <c r="D5" s="10"/>
      <c r="E5" s="7"/>
      <c r="F5" s="8"/>
      <c r="G5" s="44"/>
      <c r="H5" s="8">
        <f t="shared" si="1"/>
        <v>0</v>
      </c>
      <c r="I5" s="8"/>
      <c r="J5" s="38"/>
      <c r="K5" s="38"/>
      <c r="L5" s="6">
        <f t="shared" si="2"/>
        <v>0</v>
      </c>
      <c r="M5" s="40"/>
      <c r="O5" s="33" t="s">
        <v>30</v>
      </c>
      <c r="P5" s="15">
        <f t="shared" si="3"/>
        <v>0</v>
      </c>
      <c r="R5" s="12" t="s">
        <v>18</v>
      </c>
      <c r="S5" s="7" t="s">
        <v>42</v>
      </c>
      <c r="T5" s="18" t="s">
        <v>30</v>
      </c>
    </row>
    <row r="6" spans="1:20" ht="21.75" customHeight="1">
      <c r="A6" s="6"/>
      <c r="B6" s="38" t="e">
        <f t="shared" si="0"/>
        <v>#N/A</v>
      </c>
      <c r="C6" s="4"/>
      <c r="D6" s="10"/>
      <c r="E6" s="7"/>
      <c r="F6" s="8"/>
      <c r="G6" s="44"/>
      <c r="H6" s="8">
        <f t="shared" si="1"/>
        <v>0</v>
      </c>
      <c r="I6" s="8"/>
      <c r="J6" s="38"/>
      <c r="K6" s="38"/>
      <c r="L6" s="6">
        <f t="shared" si="2"/>
        <v>0</v>
      </c>
      <c r="M6" s="40"/>
      <c r="O6" s="33" t="s">
        <v>31</v>
      </c>
      <c r="P6" s="15">
        <f t="shared" si="3"/>
        <v>0</v>
      </c>
      <c r="R6" s="12" t="s">
        <v>19</v>
      </c>
      <c r="S6" s="7" t="s">
        <v>43</v>
      </c>
      <c r="T6" s="18" t="s">
        <v>31</v>
      </c>
    </row>
    <row r="7" spans="1:20" ht="21.75" customHeight="1">
      <c r="A7" s="6"/>
      <c r="B7" s="38" t="e">
        <f t="shared" si="0"/>
        <v>#N/A</v>
      </c>
      <c r="C7" s="4"/>
      <c r="D7" s="10"/>
      <c r="E7" s="7"/>
      <c r="F7" s="8"/>
      <c r="G7" s="44"/>
      <c r="H7" s="8">
        <f t="shared" si="1"/>
        <v>0</v>
      </c>
      <c r="I7" s="8"/>
      <c r="J7" s="38"/>
      <c r="K7" s="38"/>
      <c r="L7" s="6">
        <f t="shared" si="2"/>
        <v>0</v>
      </c>
      <c r="M7" s="40"/>
      <c r="O7" s="33" t="s">
        <v>35</v>
      </c>
      <c r="P7" s="15">
        <f t="shared" si="3"/>
        <v>0</v>
      </c>
      <c r="R7" s="12" t="s">
        <v>20</v>
      </c>
      <c r="S7" s="7" t="s">
        <v>50</v>
      </c>
      <c r="T7" s="18" t="s">
        <v>35</v>
      </c>
    </row>
    <row r="8" spans="1:20" ht="21.75" customHeight="1">
      <c r="A8" s="6"/>
      <c r="B8" s="38" t="e">
        <f t="shared" si="0"/>
        <v>#N/A</v>
      </c>
      <c r="C8" s="4"/>
      <c r="D8" s="10"/>
      <c r="E8" s="7"/>
      <c r="F8" s="8"/>
      <c r="G8" s="44"/>
      <c r="H8" s="8">
        <f t="shared" si="1"/>
        <v>0</v>
      </c>
      <c r="I8" s="8"/>
      <c r="J8" s="38"/>
      <c r="K8" s="38"/>
      <c r="L8" s="6">
        <f t="shared" si="2"/>
        <v>0</v>
      </c>
      <c r="M8" s="40"/>
      <c r="O8" s="33" t="s">
        <v>36</v>
      </c>
      <c r="P8" s="15">
        <f t="shared" si="3"/>
        <v>0</v>
      </c>
      <c r="R8" s="12" t="s">
        <v>21</v>
      </c>
      <c r="S8" s="7" t="s">
        <v>49</v>
      </c>
      <c r="T8" s="18" t="s">
        <v>36</v>
      </c>
    </row>
    <row r="9" spans="1:20" ht="21.75" customHeight="1">
      <c r="A9" s="6"/>
      <c r="B9" s="38" t="e">
        <f t="shared" si="0"/>
        <v>#N/A</v>
      </c>
      <c r="C9" s="4"/>
      <c r="D9" s="10"/>
      <c r="E9" s="7"/>
      <c r="F9" s="8"/>
      <c r="G9" s="44"/>
      <c r="H9" s="8">
        <f t="shared" si="1"/>
        <v>0</v>
      </c>
      <c r="I9" s="8"/>
      <c r="J9" s="38"/>
      <c r="K9" s="38"/>
      <c r="L9" s="6">
        <f t="shared" si="2"/>
        <v>0</v>
      </c>
      <c r="M9" s="40"/>
      <c r="O9" s="33" t="s">
        <v>37</v>
      </c>
      <c r="P9" s="15">
        <f t="shared" si="3"/>
        <v>0</v>
      </c>
      <c r="R9" s="12" t="s">
        <v>22</v>
      </c>
      <c r="S9" s="7" t="s">
        <v>48</v>
      </c>
      <c r="T9" s="18" t="s">
        <v>37</v>
      </c>
    </row>
    <row r="10" spans="1:20" ht="21.75" customHeight="1">
      <c r="A10" s="38"/>
      <c r="B10" s="38" t="e">
        <f t="shared" si="0"/>
        <v>#N/A</v>
      </c>
      <c r="C10" s="37"/>
      <c r="D10" s="39"/>
      <c r="E10" s="40"/>
      <c r="F10" s="8"/>
      <c r="G10" s="44"/>
      <c r="H10" s="8">
        <f t="shared" si="1"/>
        <v>0</v>
      </c>
      <c r="I10" s="8"/>
      <c r="J10" s="38"/>
      <c r="K10" s="38"/>
      <c r="L10" s="6">
        <f aca="true" t="shared" si="4" ref="L10:L66">J10+K10</f>
        <v>0</v>
      </c>
      <c r="M10" s="40"/>
      <c r="O10" s="34" t="s">
        <v>38</v>
      </c>
      <c r="P10" s="15">
        <f t="shared" si="3"/>
        <v>0</v>
      </c>
      <c r="R10" s="12" t="s">
        <v>23</v>
      </c>
      <c r="S10" s="7" t="s">
        <v>51</v>
      </c>
      <c r="T10" s="26" t="s">
        <v>38</v>
      </c>
    </row>
    <row r="11" spans="1:20" ht="21.75" customHeight="1">
      <c r="A11" s="38"/>
      <c r="B11" s="38" t="e">
        <f t="shared" si="0"/>
        <v>#N/A</v>
      </c>
      <c r="C11" s="37"/>
      <c r="D11" s="39"/>
      <c r="E11" s="40"/>
      <c r="F11" s="8"/>
      <c r="G11" s="44"/>
      <c r="H11" s="8">
        <f t="shared" si="1"/>
        <v>0</v>
      </c>
      <c r="I11" s="8"/>
      <c r="J11" s="38"/>
      <c r="K11" s="38"/>
      <c r="L11" s="6">
        <f t="shared" si="4"/>
        <v>0</v>
      </c>
      <c r="M11" s="40"/>
      <c r="O11" s="34" t="s">
        <v>52</v>
      </c>
      <c r="P11" s="15">
        <f t="shared" si="3"/>
        <v>0</v>
      </c>
      <c r="R11" s="12" t="s">
        <v>24</v>
      </c>
      <c r="S11" s="7" t="s">
        <v>59</v>
      </c>
      <c r="T11" s="26" t="s">
        <v>52</v>
      </c>
    </row>
    <row r="12" spans="1:20" ht="21.75" customHeight="1">
      <c r="A12" s="38"/>
      <c r="B12" s="38" t="e">
        <f t="shared" si="0"/>
        <v>#N/A</v>
      </c>
      <c r="C12" s="37"/>
      <c r="D12" s="39"/>
      <c r="E12" s="40"/>
      <c r="F12" s="8"/>
      <c r="G12" s="44"/>
      <c r="H12" s="8">
        <f t="shared" si="1"/>
        <v>0</v>
      </c>
      <c r="I12" s="8"/>
      <c r="J12" s="38"/>
      <c r="K12" s="38"/>
      <c r="L12" s="6">
        <f t="shared" si="4"/>
        <v>0</v>
      </c>
      <c r="M12" s="40"/>
      <c r="O12" s="34" t="s">
        <v>53</v>
      </c>
      <c r="P12" s="15">
        <f t="shared" si="3"/>
        <v>0</v>
      </c>
      <c r="R12" s="12" t="s">
        <v>25</v>
      </c>
      <c r="S12" s="28" t="s">
        <v>60</v>
      </c>
      <c r="T12" s="26" t="s">
        <v>53</v>
      </c>
    </row>
    <row r="13" spans="1:20" ht="21.75" customHeight="1">
      <c r="A13" s="38"/>
      <c r="B13" s="38" t="e">
        <f t="shared" si="0"/>
        <v>#N/A</v>
      </c>
      <c r="C13" s="37"/>
      <c r="D13" s="39"/>
      <c r="E13" s="40"/>
      <c r="F13" s="8"/>
      <c r="G13" s="44"/>
      <c r="H13" s="8">
        <f t="shared" si="1"/>
        <v>0</v>
      </c>
      <c r="I13" s="8"/>
      <c r="J13" s="38"/>
      <c r="K13" s="38"/>
      <c r="L13" s="6">
        <f t="shared" si="4"/>
        <v>0</v>
      </c>
      <c r="M13" s="40"/>
      <c r="O13" s="34" t="s">
        <v>54</v>
      </c>
      <c r="P13" s="15">
        <f t="shared" si="3"/>
        <v>0</v>
      </c>
      <c r="R13" s="12" t="s">
        <v>26</v>
      </c>
      <c r="S13" s="7" t="s">
        <v>61</v>
      </c>
      <c r="T13" s="26" t="s">
        <v>54</v>
      </c>
    </row>
    <row r="14" spans="1:20" ht="21.75" customHeight="1">
      <c r="A14" s="38"/>
      <c r="B14" s="38" t="e">
        <f t="shared" si="0"/>
        <v>#N/A</v>
      </c>
      <c r="C14" s="37"/>
      <c r="D14" s="39"/>
      <c r="E14" s="40"/>
      <c r="F14" s="8"/>
      <c r="G14" s="44"/>
      <c r="H14" s="8">
        <f t="shared" si="1"/>
        <v>0</v>
      </c>
      <c r="I14" s="8"/>
      <c r="J14" s="38"/>
      <c r="K14" s="38"/>
      <c r="L14" s="6">
        <f t="shared" si="4"/>
        <v>0</v>
      </c>
      <c r="M14" s="40"/>
      <c r="O14" s="34" t="s">
        <v>54</v>
      </c>
      <c r="P14" s="15">
        <f t="shared" si="3"/>
        <v>0</v>
      </c>
      <c r="R14" s="12" t="s">
        <v>27</v>
      </c>
      <c r="S14" s="28" t="s">
        <v>62</v>
      </c>
      <c r="T14" s="26" t="s">
        <v>86</v>
      </c>
    </row>
    <row r="15" spans="1:20" ht="21.75" customHeight="1">
      <c r="A15" s="38"/>
      <c r="B15" s="38" t="e">
        <f t="shared" si="0"/>
        <v>#N/A</v>
      </c>
      <c r="C15" s="37"/>
      <c r="D15" s="39"/>
      <c r="E15" s="40"/>
      <c r="F15" s="8"/>
      <c r="G15" s="44"/>
      <c r="H15" s="8">
        <f t="shared" si="1"/>
        <v>0</v>
      </c>
      <c r="I15" s="8"/>
      <c r="J15" s="38"/>
      <c r="K15" s="38"/>
      <c r="L15" s="6">
        <f t="shared" si="4"/>
        <v>0</v>
      </c>
      <c r="M15" s="40"/>
      <c r="O15" s="34" t="s">
        <v>56</v>
      </c>
      <c r="P15" s="15">
        <f t="shared" si="3"/>
        <v>0</v>
      </c>
      <c r="R15" s="12" t="s">
        <v>11</v>
      </c>
      <c r="S15" s="7" t="s">
        <v>63</v>
      </c>
      <c r="T15" s="26" t="s">
        <v>56</v>
      </c>
    </row>
    <row r="16" spans="1:20" ht="21.75" customHeight="1">
      <c r="A16" s="38"/>
      <c r="B16" s="38" t="e">
        <f t="shared" si="0"/>
        <v>#N/A</v>
      </c>
      <c r="C16" s="37"/>
      <c r="D16" s="39"/>
      <c r="E16" s="40"/>
      <c r="F16" s="8"/>
      <c r="G16" s="44"/>
      <c r="H16" s="8">
        <f t="shared" si="1"/>
        <v>0</v>
      </c>
      <c r="I16" s="8"/>
      <c r="J16" s="38"/>
      <c r="K16" s="38"/>
      <c r="L16" s="6">
        <f t="shared" si="4"/>
        <v>0</v>
      </c>
      <c r="M16" s="40"/>
      <c r="O16" s="34" t="s">
        <v>58</v>
      </c>
      <c r="P16" s="15">
        <f t="shared" si="3"/>
        <v>0</v>
      </c>
      <c r="R16" s="12" t="s">
        <v>39</v>
      </c>
      <c r="S16" s="28" t="s">
        <v>64</v>
      </c>
      <c r="T16" s="26" t="s">
        <v>58</v>
      </c>
    </row>
    <row r="17" spans="1:20" ht="21.75" customHeight="1">
      <c r="A17" s="38"/>
      <c r="B17" s="38" t="e">
        <f t="shared" si="0"/>
        <v>#N/A</v>
      </c>
      <c r="C17" s="37"/>
      <c r="D17" s="39"/>
      <c r="E17" s="40"/>
      <c r="F17" s="8"/>
      <c r="G17" s="44"/>
      <c r="H17" s="8">
        <f t="shared" si="1"/>
        <v>0</v>
      </c>
      <c r="I17" s="8"/>
      <c r="J17" s="38"/>
      <c r="K17" s="38"/>
      <c r="L17" s="6">
        <f t="shared" si="4"/>
        <v>0</v>
      </c>
      <c r="M17" s="40"/>
      <c r="O17" s="34" t="s">
        <v>57</v>
      </c>
      <c r="P17" s="15">
        <f t="shared" si="3"/>
        <v>0</v>
      </c>
      <c r="R17" s="12" t="s">
        <v>28</v>
      </c>
      <c r="S17" s="7" t="s">
        <v>65</v>
      </c>
      <c r="T17" s="26" t="s">
        <v>57</v>
      </c>
    </row>
    <row r="18" spans="1:20" ht="21.75" customHeight="1">
      <c r="A18" s="38"/>
      <c r="B18" s="38" t="e">
        <f t="shared" si="0"/>
        <v>#N/A</v>
      </c>
      <c r="C18" s="37"/>
      <c r="D18" s="39"/>
      <c r="E18" s="40"/>
      <c r="F18" s="8"/>
      <c r="G18" s="44"/>
      <c r="H18" s="8">
        <f t="shared" si="1"/>
        <v>0</v>
      </c>
      <c r="I18" s="8"/>
      <c r="J18" s="38"/>
      <c r="K18" s="38"/>
      <c r="L18" s="6">
        <f t="shared" si="4"/>
        <v>0</v>
      </c>
      <c r="M18" s="40"/>
      <c r="O18" s="34" t="s">
        <v>55</v>
      </c>
      <c r="P18" s="15">
        <f t="shared" si="3"/>
        <v>0</v>
      </c>
      <c r="R18" s="12" t="s">
        <v>7</v>
      </c>
      <c r="S18" s="28" t="s">
        <v>66</v>
      </c>
      <c r="T18" s="26" t="s">
        <v>55</v>
      </c>
    </row>
    <row r="19" spans="1:20" ht="21.75" customHeight="1">
      <c r="A19" s="38"/>
      <c r="B19" s="38" t="e">
        <f t="shared" si="0"/>
        <v>#N/A</v>
      </c>
      <c r="C19" s="37"/>
      <c r="D19" s="39"/>
      <c r="E19" s="40"/>
      <c r="F19" s="8"/>
      <c r="G19" s="44"/>
      <c r="H19" s="8">
        <f t="shared" si="1"/>
        <v>0</v>
      </c>
      <c r="I19" s="8"/>
      <c r="J19" s="38"/>
      <c r="K19" s="38"/>
      <c r="L19" s="6">
        <f t="shared" si="4"/>
        <v>0</v>
      </c>
      <c r="M19" s="40"/>
      <c r="O19" s="33" t="s">
        <v>32</v>
      </c>
      <c r="P19" s="15">
        <f t="shared" si="3"/>
        <v>0</v>
      </c>
      <c r="R19" s="12" t="s">
        <v>40</v>
      </c>
      <c r="S19" s="7" t="s">
        <v>69</v>
      </c>
      <c r="T19" s="18" t="s">
        <v>32</v>
      </c>
    </row>
    <row r="20" spans="1:20" ht="21.75" customHeight="1">
      <c r="A20" s="38"/>
      <c r="B20" s="38" t="e">
        <f t="shared" si="0"/>
        <v>#N/A</v>
      </c>
      <c r="C20" s="37"/>
      <c r="D20" s="39"/>
      <c r="E20" s="40"/>
      <c r="F20" s="8"/>
      <c r="G20" s="44"/>
      <c r="H20" s="8">
        <f t="shared" si="1"/>
        <v>0</v>
      </c>
      <c r="I20" s="8"/>
      <c r="J20" s="38"/>
      <c r="K20" s="38"/>
      <c r="L20" s="6">
        <f t="shared" si="4"/>
        <v>0</v>
      </c>
      <c r="M20" s="40"/>
      <c r="O20" s="33" t="s">
        <v>33</v>
      </c>
      <c r="P20" s="15">
        <f t="shared" si="3"/>
        <v>0</v>
      </c>
      <c r="R20" s="12" t="s">
        <v>41</v>
      </c>
      <c r="S20" s="7" t="s">
        <v>70</v>
      </c>
      <c r="T20" s="18" t="s">
        <v>33</v>
      </c>
    </row>
    <row r="21" spans="1:20" ht="21.75" customHeight="1">
      <c r="A21" s="38"/>
      <c r="B21" s="38" t="e">
        <f t="shared" si="0"/>
        <v>#N/A</v>
      </c>
      <c r="C21" s="37"/>
      <c r="D21" s="39"/>
      <c r="E21" s="40"/>
      <c r="F21" s="8"/>
      <c r="G21" s="44"/>
      <c r="H21" s="8">
        <f t="shared" si="1"/>
        <v>0</v>
      </c>
      <c r="I21" s="8"/>
      <c r="J21" s="38"/>
      <c r="K21" s="38"/>
      <c r="L21" s="6">
        <f t="shared" si="4"/>
        <v>0</v>
      </c>
      <c r="M21" s="40"/>
      <c r="O21" s="33" t="s">
        <v>71</v>
      </c>
      <c r="P21" s="15">
        <f t="shared" si="3"/>
        <v>0</v>
      </c>
      <c r="R21" s="12" t="s">
        <v>8</v>
      </c>
      <c r="S21" s="7" t="s">
        <v>72</v>
      </c>
      <c r="T21" s="18" t="s">
        <v>71</v>
      </c>
    </row>
    <row r="22" spans="1:20" ht="21.75" customHeight="1">
      <c r="A22" s="38"/>
      <c r="B22" s="38" t="e">
        <f t="shared" si="0"/>
        <v>#N/A</v>
      </c>
      <c r="C22" s="37"/>
      <c r="D22" s="39"/>
      <c r="E22" s="40"/>
      <c r="F22" s="8"/>
      <c r="G22" s="44"/>
      <c r="H22" s="8">
        <f t="shared" si="1"/>
        <v>0</v>
      </c>
      <c r="I22" s="8"/>
      <c r="J22" s="38"/>
      <c r="K22" s="38"/>
      <c r="L22" s="6">
        <f t="shared" si="4"/>
        <v>0</v>
      </c>
      <c r="M22" s="40"/>
      <c r="O22" s="33" t="s">
        <v>74</v>
      </c>
      <c r="P22" s="15">
        <f t="shared" si="3"/>
        <v>0</v>
      </c>
      <c r="R22" s="12" t="s">
        <v>9</v>
      </c>
      <c r="S22" s="7" t="s">
        <v>73</v>
      </c>
      <c r="T22" s="18" t="s">
        <v>74</v>
      </c>
    </row>
    <row r="23" spans="1:20" ht="21.75" customHeight="1">
      <c r="A23" s="38"/>
      <c r="B23" s="38" t="e">
        <f t="shared" si="0"/>
        <v>#N/A</v>
      </c>
      <c r="C23" s="37"/>
      <c r="D23" s="39"/>
      <c r="E23" s="40"/>
      <c r="F23" s="8"/>
      <c r="G23" s="44"/>
      <c r="H23" s="8">
        <f t="shared" si="1"/>
        <v>0</v>
      </c>
      <c r="I23" s="8"/>
      <c r="J23" s="38"/>
      <c r="K23" s="38"/>
      <c r="L23" s="6">
        <f t="shared" si="4"/>
        <v>0</v>
      </c>
      <c r="M23" s="40"/>
      <c r="O23" s="33" t="s">
        <v>76</v>
      </c>
      <c r="P23" s="15">
        <f t="shared" si="3"/>
        <v>0</v>
      </c>
      <c r="R23" s="27" t="s">
        <v>67</v>
      </c>
      <c r="S23" s="7" t="s">
        <v>75</v>
      </c>
      <c r="T23" s="18" t="s">
        <v>76</v>
      </c>
    </row>
    <row r="24" spans="1:20" ht="21.75" customHeight="1" thickBot="1">
      <c r="A24" s="38"/>
      <c r="B24" s="38" t="e">
        <f t="shared" si="0"/>
        <v>#N/A</v>
      </c>
      <c r="C24" s="37"/>
      <c r="D24" s="39"/>
      <c r="E24" s="40"/>
      <c r="F24" s="8"/>
      <c r="G24" s="44"/>
      <c r="H24" s="8">
        <f t="shared" si="1"/>
        <v>0</v>
      </c>
      <c r="I24" s="8"/>
      <c r="J24" s="38"/>
      <c r="K24" s="38"/>
      <c r="L24" s="6">
        <f t="shared" si="4"/>
        <v>0</v>
      </c>
      <c r="M24" s="40"/>
      <c r="O24" s="35" t="s">
        <v>78</v>
      </c>
      <c r="P24" s="36">
        <f t="shared" si="3"/>
        <v>0</v>
      </c>
      <c r="R24" s="31" t="s">
        <v>68</v>
      </c>
      <c r="S24" s="19" t="s">
        <v>77</v>
      </c>
      <c r="T24" s="20" t="s">
        <v>78</v>
      </c>
    </row>
    <row r="25" spans="1:16" ht="21.75" customHeight="1" thickBot="1">
      <c r="A25" s="38"/>
      <c r="B25" s="38" t="e">
        <f t="shared" si="0"/>
        <v>#N/A</v>
      </c>
      <c r="C25" s="37"/>
      <c r="D25" s="39"/>
      <c r="E25" s="40"/>
      <c r="F25" s="8"/>
      <c r="G25" s="44"/>
      <c r="H25" s="8">
        <f t="shared" si="1"/>
        <v>0</v>
      </c>
      <c r="I25" s="8"/>
      <c r="J25" s="38"/>
      <c r="K25" s="38"/>
      <c r="L25" s="6">
        <f t="shared" si="4"/>
        <v>0</v>
      </c>
      <c r="M25" s="40"/>
      <c r="O25" s="16" t="s">
        <v>15</v>
      </c>
      <c r="P25" s="17">
        <f>SUM(P3:P24)</f>
        <v>0</v>
      </c>
    </row>
    <row r="26" spans="1:13" ht="21.75" customHeight="1">
      <c r="A26" s="38"/>
      <c r="B26" s="38" t="e">
        <f t="shared" si="0"/>
        <v>#N/A</v>
      </c>
      <c r="C26" s="37"/>
      <c r="D26" s="39"/>
      <c r="E26" s="40"/>
      <c r="F26" s="8"/>
      <c r="G26" s="44"/>
      <c r="H26" s="8">
        <f t="shared" si="1"/>
        <v>0</v>
      </c>
      <c r="I26" s="8"/>
      <c r="J26" s="38"/>
      <c r="K26" s="38"/>
      <c r="L26" s="6">
        <f t="shared" si="4"/>
        <v>0</v>
      </c>
      <c r="M26" s="40"/>
    </row>
    <row r="27" spans="1:20" ht="21.75" customHeight="1">
      <c r="A27" s="38"/>
      <c r="B27" s="38" t="e">
        <f t="shared" si="0"/>
        <v>#N/A</v>
      </c>
      <c r="C27" s="37"/>
      <c r="D27" s="39"/>
      <c r="E27" s="40"/>
      <c r="F27" s="8"/>
      <c r="G27" s="44"/>
      <c r="H27" s="8">
        <f t="shared" si="1"/>
        <v>0</v>
      </c>
      <c r="I27" s="8"/>
      <c r="J27" s="38"/>
      <c r="K27" s="38"/>
      <c r="L27" s="6">
        <f t="shared" si="4"/>
        <v>0</v>
      </c>
      <c r="M27" s="40"/>
      <c r="O27" s="88" t="s">
        <v>79</v>
      </c>
      <c r="P27" s="88"/>
      <c r="Q27" s="88"/>
      <c r="R27" s="88"/>
      <c r="S27" s="88"/>
      <c r="T27" s="88"/>
    </row>
    <row r="28" spans="1:13" ht="21.75" customHeight="1">
      <c r="A28" s="38"/>
      <c r="B28" s="38" t="e">
        <f t="shared" si="0"/>
        <v>#N/A</v>
      </c>
      <c r="C28" s="37"/>
      <c r="D28" s="39"/>
      <c r="E28" s="40"/>
      <c r="F28" s="8"/>
      <c r="G28" s="44"/>
      <c r="H28" s="8">
        <f t="shared" si="1"/>
        <v>0</v>
      </c>
      <c r="I28" s="8"/>
      <c r="J28" s="38"/>
      <c r="K28" s="38"/>
      <c r="L28" s="6">
        <f t="shared" si="4"/>
        <v>0</v>
      </c>
      <c r="M28" s="40"/>
    </row>
    <row r="29" spans="1:13" ht="21.75" customHeight="1">
      <c r="A29" s="38"/>
      <c r="B29" s="38" t="e">
        <f t="shared" si="0"/>
        <v>#N/A</v>
      </c>
      <c r="C29" s="37"/>
      <c r="D29" s="39"/>
      <c r="E29" s="40"/>
      <c r="F29" s="8"/>
      <c r="G29" s="44"/>
      <c r="H29" s="8">
        <f t="shared" si="1"/>
        <v>0</v>
      </c>
      <c r="I29" s="8"/>
      <c r="J29" s="38"/>
      <c r="K29" s="38"/>
      <c r="L29" s="6">
        <f t="shared" si="4"/>
        <v>0</v>
      </c>
      <c r="M29" s="40"/>
    </row>
    <row r="30" spans="1:13" ht="21.75" customHeight="1">
      <c r="A30" s="38"/>
      <c r="B30" s="38" t="e">
        <f t="shared" si="0"/>
        <v>#N/A</v>
      </c>
      <c r="C30" s="37"/>
      <c r="D30" s="39"/>
      <c r="E30" s="40"/>
      <c r="F30" s="8"/>
      <c r="G30" s="44"/>
      <c r="H30" s="8">
        <f t="shared" si="1"/>
        <v>0</v>
      </c>
      <c r="I30" s="8"/>
      <c r="J30" s="38"/>
      <c r="K30" s="38"/>
      <c r="L30" s="6">
        <f t="shared" si="4"/>
        <v>0</v>
      </c>
      <c r="M30" s="40"/>
    </row>
    <row r="31" spans="1:13" ht="21.75" customHeight="1">
      <c r="A31" s="38"/>
      <c r="B31" s="38" t="e">
        <f t="shared" si="0"/>
        <v>#N/A</v>
      </c>
      <c r="C31" s="37"/>
      <c r="D31" s="39"/>
      <c r="E31" s="40"/>
      <c r="F31" s="8"/>
      <c r="G31" s="44"/>
      <c r="H31" s="8">
        <f t="shared" si="1"/>
        <v>0</v>
      </c>
      <c r="I31" s="8"/>
      <c r="J31" s="38"/>
      <c r="K31" s="38"/>
      <c r="L31" s="6">
        <f t="shared" si="4"/>
        <v>0</v>
      </c>
      <c r="M31" s="40"/>
    </row>
    <row r="32" spans="1:13" ht="21.75" customHeight="1">
      <c r="A32" s="38"/>
      <c r="B32" s="38" t="e">
        <f t="shared" si="0"/>
        <v>#N/A</v>
      </c>
      <c r="C32" s="37"/>
      <c r="D32" s="39"/>
      <c r="E32" s="40"/>
      <c r="F32" s="8"/>
      <c r="G32" s="44"/>
      <c r="H32" s="8">
        <f t="shared" si="1"/>
        <v>0</v>
      </c>
      <c r="I32" s="8"/>
      <c r="J32" s="38"/>
      <c r="K32" s="38"/>
      <c r="L32" s="6">
        <f t="shared" si="4"/>
        <v>0</v>
      </c>
      <c r="M32" s="40"/>
    </row>
    <row r="33" spans="1:13" ht="21.75" customHeight="1">
      <c r="A33" s="38"/>
      <c r="B33" s="38" t="e">
        <f t="shared" si="0"/>
        <v>#N/A</v>
      </c>
      <c r="C33" s="37"/>
      <c r="D33" s="39"/>
      <c r="E33" s="40"/>
      <c r="F33" s="8"/>
      <c r="G33" s="44"/>
      <c r="H33" s="8">
        <f t="shared" si="1"/>
        <v>0</v>
      </c>
      <c r="I33" s="8"/>
      <c r="J33" s="38"/>
      <c r="K33" s="38"/>
      <c r="L33" s="6">
        <f t="shared" si="4"/>
        <v>0</v>
      </c>
      <c r="M33" s="40"/>
    </row>
    <row r="34" spans="1:13" ht="21.75" customHeight="1">
      <c r="A34" s="38"/>
      <c r="B34" s="38" t="e">
        <f t="shared" si="0"/>
        <v>#N/A</v>
      </c>
      <c r="C34" s="37"/>
      <c r="D34" s="39"/>
      <c r="E34" s="40"/>
      <c r="F34" s="8"/>
      <c r="G34" s="44"/>
      <c r="H34" s="8">
        <f aca="true" t="shared" si="5" ref="H34:H65">G34-F34</f>
        <v>0</v>
      </c>
      <c r="I34" s="8"/>
      <c r="J34" s="38"/>
      <c r="K34" s="38"/>
      <c r="L34" s="6">
        <f t="shared" si="4"/>
        <v>0</v>
      </c>
      <c r="M34" s="40"/>
    </row>
    <row r="35" spans="1:13" ht="21.75" customHeight="1">
      <c r="A35" s="38"/>
      <c r="B35" s="38" t="e">
        <f t="shared" si="0"/>
        <v>#N/A</v>
      </c>
      <c r="C35" s="37"/>
      <c r="D35" s="39"/>
      <c r="E35" s="40"/>
      <c r="F35" s="8"/>
      <c r="G35" s="44"/>
      <c r="H35" s="8">
        <f t="shared" si="5"/>
        <v>0</v>
      </c>
      <c r="I35" s="8"/>
      <c r="J35" s="38"/>
      <c r="K35" s="38"/>
      <c r="L35" s="6">
        <f t="shared" si="4"/>
        <v>0</v>
      </c>
      <c r="M35" s="40"/>
    </row>
    <row r="36" spans="1:13" ht="21.75" customHeight="1">
      <c r="A36" s="38"/>
      <c r="B36" s="38" t="e">
        <f t="shared" si="0"/>
        <v>#N/A</v>
      </c>
      <c r="C36" s="37"/>
      <c r="D36" s="39"/>
      <c r="E36" s="40"/>
      <c r="F36" s="8"/>
      <c r="G36" s="44"/>
      <c r="H36" s="8">
        <f t="shared" si="5"/>
        <v>0</v>
      </c>
      <c r="I36" s="8"/>
      <c r="J36" s="38"/>
      <c r="K36" s="38"/>
      <c r="L36" s="6">
        <f t="shared" si="4"/>
        <v>0</v>
      </c>
      <c r="M36" s="40"/>
    </row>
    <row r="37" spans="1:13" ht="21.75" customHeight="1">
      <c r="A37" s="38"/>
      <c r="B37" s="38" t="e">
        <f t="shared" si="0"/>
        <v>#N/A</v>
      </c>
      <c r="C37" s="37"/>
      <c r="D37" s="39"/>
      <c r="E37" s="40"/>
      <c r="F37" s="8"/>
      <c r="G37" s="44"/>
      <c r="H37" s="8">
        <f t="shared" si="5"/>
        <v>0</v>
      </c>
      <c r="I37" s="8"/>
      <c r="J37" s="38"/>
      <c r="K37" s="38"/>
      <c r="L37" s="6">
        <f t="shared" si="4"/>
        <v>0</v>
      </c>
      <c r="M37" s="40"/>
    </row>
    <row r="38" spans="1:13" ht="21.75" customHeight="1">
      <c r="A38" s="38"/>
      <c r="B38" s="38" t="e">
        <f t="shared" si="0"/>
        <v>#N/A</v>
      </c>
      <c r="C38" s="37"/>
      <c r="D38" s="39"/>
      <c r="E38" s="40"/>
      <c r="F38" s="8"/>
      <c r="G38" s="44"/>
      <c r="H38" s="8">
        <f t="shared" si="5"/>
        <v>0</v>
      </c>
      <c r="I38" s="8"/>
      <c r="J38" s="38"/>
      <c r="K38" s="38"/>
      <c r="L38" s="6">
        <f t="shared" si="4"/>
        <v>0</v>
      </c>
      <c r="M38" s="40"/>
    </row>
    <row r="39" spans="1:13" ht="21.75" customHeight="1">
      <c r="A39" s="38"/>
      <c r="B39" s="38" t="e">
        <f t="shared" si="0"/>
        <v>#N/A</v>
      </c>
      <c r="C39" s="37"/>
      <c r="D39" s="39"/>
      <c r="E39" s="40"/>
      <c r="F39" s="8"/>
      <c r="G39" s="44"/>
      <c r="H39" s="8">
        <f t="shared" si="5"/>
        <v>0</v>
      </c>
      <c r="I39" s="8"/>
      <c r="J39" s="38"/>
      <c r="K39" s="38"/>
      <c r="L39" s="6">
        <f t="shared" si="4"/>
        <v>0</v>
      </c>
      <c r="M39" s="40"/>
    </row>
    <row r="40" spans="1:13" ht="21.75" customHeight="1">
      <c r="A40" s="38"/>
      <c r="B40" s="38" t="e">
        <f t="shared" si="0"/>
        <v>#N/A</v>
      </c>
      <c r="C40" s="37"/>
      <c r="D40" s="39"/>
      <c r="E40" s="40"/>
      <c r="F40" s="8"/>
      <c r="G40" s="44"/>
      <c r="H40" s="8">
        <f t="shared" si="5"/>
        <v>0</v>
      </c>
      <c r="I40" s="8"/>
      <c r="J40" s="38"/>
      <c r="K40" s="38"/>
      <c r="L40" s="6">
        <f t="shared" si="4"/>
        <v>0</v>
      </c>
      <c r="M40" s="40"/>
    </row>
    <row r="41" spans="1:13" ht="21.75" customHeight="1">
      <c r="A41" s="38"/>
      <c r="B41" s="38" t="e">
        <f t="shared" si="0"/>
        <v>#N/A</v>
      </c>
      <c r="C41" s="37"/>
      <c r="D41" s="39"/>
      <c r="E41" s="40"/>
      <c r="F41" s="8"/>
      <c r="G41" s="44"/>
      <c r="H41" s="8">
        <f t="shared" si="5"/>
        <v>0</v>
      </c>
      <c r="I41" s="8"/>
      <c r="J41" s="38"/>
      <c r="K41" s="38"/>
      <c r="L41" s="6">
        <f t="shared" si="4"/>
        <v>0</v>
      </c>
      <c r="M41" s="40"/>
    </row>
    <row r="42" spans="1:13" ht="21.75" customHeight="1">
      <c r="A42" s="38"/>
      <c r="B42" s="38" t="e">
        <f t="shared" si="0"/>
        <v>#N/A</v>
      </c>
      <c r="C42" s="37"/>
      <c r="D42" s="39"/>
      <c r="E42" s="40"/>
      <c r="F42" s="8"/>
      <c r="G42" s="44"/>
      <c r="H42" s="8">
        <f t="shared" si="5"/>
        <v>0</v>
      </c>
      <c r="I42" s="8"/>
      <c r="J42" s="38"/>
      <c r="K42" s="38"/>
      <c r="L42" s="6">
        <f t="shared" si="4"/>
        <v>0</v>
      </c>
      <c r="M42" s="40"/>
    </row>
    <row r="43" spans="1:13" ht="21.75" customHeight="1">
      <c r="A43" s="38"/>
      <c r="B43" s="38" t="e">
        <f t="shared" si="0"/>
        <v>#N/A</v>
      </c>
      <c r="C43" s="37"/>
      <c r="D43" s="39"/>
      <c r="E43" s="40"/>
      <c r="F43" s="8"/>
      <c r="G43" s="44"/>
      <c r="H43" s="8">
        <f t="shared" si="5"/>
        <v>0</v>
      </c>
      <c r="I43" s="8"/>
      <c r="J43" s="38"/>
      <c r="K43" s="38"/>
      <c r="L43" s="6">
        <f t="shared" si="4"/>
        <v>0</v>
      </c>
      <c r="M43" s="40"/>
    </row>
    <row r="44" spans="1:13" ht="21.75" customHeight="1">
      <c r="A44" s="38"/>
      <c r="B44" s="38" t="e">
        <f t="shared" si="0"/>
        <v>#N/A</v>
      </c>
      <c r="C44" s="37"/>
      <c r="D44" s="39"/>
      <c r="E44" s="40"/>
      <c r="F44" s="8"/>
      <c r="G44" s="44"/>
      <c r="H44" s="8">
        <f t="shared" si="5"/>
        <v>0</v>
      </c>
      <c r="I44" s="8"/>
      <c r="J44" s="38"/>
      <c r="K44" s="38"/>
      <c r="L44" s="6">
        <f t="shared" si="4"/>
        <v>0</v>
      </c>
      <c r="M44" s="40"/>
    </row>
    <row r="45" spans="1:13" ht="21.75" customHeight="1">
      <c r="A45" s="38"/>
      <c r="B45" s="38" t="e">
        <f t="shared" si="0"/>
        <v>#N/A</v>
      </c>
      <c r="C45" s="37"/>
      <c r="D45" s="39"/>
      <c r="E45" s="40"/>
      <c r="F45" s="8"/>
      <c r="G45" s="44"/>
      <c r="H45" s="8">
        <f t="shared" si="5"/>
        <v>0</v>
      </c>
      <c r="I45" s="8"/>
      <c r="J45" s="38"/>
      <c r="K45" s="38"/>
      <c r="L45" s="6">
        <f t="shared" si="4"/>
        <v>0</v>
      </c>
      <c r="M45" s="40"/>
    </row>
    <row r="46" spans="1:13" ht="21.75" customHeight="1">
      <c r="A46" s="38"/>
      <c r="B46" s="38" t="e">
        <f t="shared" si="0"/>
        <v>#N/A</v>
      </c>
      <c r="C46" s="37"/>
      <c r="D46" s="39"/>
      <c r="E46" s="40"/>
      <c r="F46" s="8"/>
      <c r="G46" s="44"/>
      <c r="H46" s="8">
        <f t="shared" si="5"/>
        <v>0</v>
      </c>
      <c r="I46" s="8"/>
      <c r="J46" s="38"/>
      <c r="K46" s="38"/>
      <c r="L46" s="6">
        <f t="shared" si="4"/>
        <v>0</v>
      </c>
      <c r="M46" s="40"/>
    </row>
    <row r="47" spans="1:13" ht="21.75" customHeight="1">
      <c r="A47" s="38"/>
      <c r="B47" s="38" t="e">
        <f t="shared" si="0"/>
        <v>#N/A</v>
      </c>
      <c r="C47" s="37"/>
      <c r="D47" s="39"/>
      <c r="E47" s="40"/>
      <c r="F47" s="8"/>
      <c r="G47" s="44"/>
      <c r="H47" s="8">
        <f t="shared" si="5"/>
        <v>0</v>
      </c>
      <c r="I47" s="8"/>
      <c r="J47" s="38"/>
      <c r="K47" s="38"/>
      <c r="L47" s="6">
        <f t="shared" si="4"/>
        <v>0</v>
      </c>
      <c r="M47" s="40"/>
    </row>
    <row r="48" spans="1:13" ht="21.75" customHeight="1">
      <c r="A48" s="38"/>
      <c r="B48" s="38" t="e">
        <f t="shared" si="0"/>
        <v>#N/A</v>
      </c>
      <c r="C48" s="37"/>
      <c r="D48" s="39"/>
      <c r="E48" s="40"/>
      <c r="F48" s="8"/>
      <c r="G48" s="44"/>
      <c r="H48" s="8">
        <f t="shared" si="5"/>
        <v>0</v>
      </c>
      <c r="I48" s="8"/>
      <c r="J48" s="38"/>
      <c r="K48" s="38"/>
      <c r="L48" s="6">
        <f t="shared" si="4"/>
        <v>0</v>
      </c>
      <c r="M48" s="40"/>
    </row>
    <row r="49" spans="1:13" ht="21.75" customHeight="1">
      <c r="A49" s="38"/>
      <c r="B49" s="38" t="e">
        <f t="shared" si="0"/>
        <v>#N/A</v>
      </c>
      <c r="C49" s="37"/>
      <c r="D49" s="39"/>
      <c r="E49" s="40"/>
      <c r="F49" s="8"/>
      <c r="G49" s="44"/>
      <c r="H49" s="8">
        <f t="shared" si="5"/>
        <v>0</v>
      </c>
      <c r="I49" s="8"/>
      <c r="J49" s="38"/>
      <c r="K49" s="38"/>
      <c r="L49" s="6">
        <f t="shared" si="4"/>
        <v>0</v>
      </c>
      <c r="M49" s="40"/>
    </row>
    <row r="50" spans="1:13" ht="21.75" customHeight="1">
      <c r="A50" s="38"/>
      <c r="B50" s="38" t="e">
        <f t="shared" si="0"/>
        <v>#N/A</v>
      </c>
      <c r="C50" s="37"/>
      <c r="D50" s="39"/>
      <c r="E50" s="40"/>
      <c r="F50" s="8"/>
      <c r="G50" s="44"/>
      <c r="H50" s="8">
        <f t="shared" si="5"/>
        <v>0</v>
      </c>
      <c r="I50" s="8"/>
      <c r="J50" s="38"/>
      <c r="K50" s="38"/>
      <c r="L50" s="6">
        <f t="shared" si="4"/>
        <v>0</v>
      </c>
      <c r="M50" s="40"/>
    </row>
    <row r="51" spans="1:13" ht="21.75" customHeight="1">
      <c r="A51" s="38"/>
      <c r="B51" s="38" t="e">
        <f t="shared" si="0"/>
        <v>#N/A</v>
      </c>
      <c r="C51" s="37"/>
      <c r="D51" s="39"/>
      <c r="E51" s="40"/>
      <c r="F51" s="8"/>
      <c r="G51" s="44"/>
      <c r="H51" s="8">
        <f t="shared" si="5"/>
        <v>0</v>
      </c>
      <c r="I51" s="8"/>
      <c r="J51" s="38"/>
      <c r="K51" s="38"/>
      <c r="L51" s="6">
        <f t="shared" si="4"/>
        <v>0</v>
      </c>
      <c r="M51" s="40"/>
    </row>
    <row r="52" spans="1:13" ht="21.75" customHeight="1">
      <c r="A52" s="38"/>
      <c r="B52" s="38" t="e">
        <f t="shared" si="0"/>
        <v>#N/A</v>
      </c>
      <c r="C52" s="37"/>
      <c r="D52" s="39"/>
      <c r="E52" s="40"/>
      <c r="F52" s="8"/>
      <c r="G52" s="44"/>
      <c r="H52" s="8">
        <f t="shared" si="5"/>
        <v>0</v>
      </c>
      <c r="I52" s="8"/>
      <c r="J52" s="38"/>
      <c r="K52" s="38"/>
      <c r="L52" s="6">
        <f t="shared" si="4"/>
        <v>0</v>
      </c>
      <c r="M52" s="40"/>
    </row>
    <row r="53" spans="1:13" ht="21.75" customHeight="1">
      <c r="A53" s="38"/>
      <c r="B53" s="38" t="e">
        <f t="shared" si="0"/>
        <v>#N/A</v>
      </c>
      <c r="C53" s="37"/>
      <c r="D53" s="39"/>
      <c r="E53" s="40"/>
      <c r="F53" s="8"/>
      <c r="G53" s="44"/>
      <c r="H53" s="8">
        <f t="shared" si="5"/>
        <v>0</v>
      </c>
      <c r="I53" s="8"/>
      <c r="J53" s="38"/>
      <c r="K53" s="38"/>
      <c r="L53" s="6">
        <f t="shared" si="4"/>
        <v>0</v>
      </c>
      <c r="M53" s="40"/>
    </row>
    <row r="54" spans="1:13" ht="21.75" customHeight="1">
      <c r="A54" s="38"/>
      <c r="B54" s="38" t="e">
        <f t="shared" si="0"/>
        <v>#N/A</v>
      </c>
      <c r="C54" s="37"/>
      <c r="D54" s="39"/>
      <c r="E54" s="40"/>
      <c r="F54" s="8"/>
      <c r="G54" s="44"/>
      <c r="H54" s="8">
        <f t="shared" si="5"/>
        <v>0</v>
      </c>
      <c r="I54" s="8"/>
      <c r="J54" s="38"/>
      <c r="K54" s="38"/>
      <c r="L54" s="6">
        <f t="shared" si="4"/>
        <v>0</v>
      </c>
      <c r="M54" s="40"/>
    </row>
    <row r="55" spans="1:13" ht="21.75" customHeight="1">
      <c r="A55" s="38"/>
      <c r="B55" s="38" t="e">
        <f t="shared" si="0"/>
        <v>#N/A</v>
      </c>
      <c r="C55" s="37"/>
      <c r="D55" s="39"/>
      <c r="E55" s="40"/>
      <c r="F55" s="8"/>
      <c r="G55" s="44"/>
      <c r="H55" s="8">
        <f t="shared" si="5"/>
        <v>0</v>
      </c>
      <c r="I55" s="8"/>
      <c r="J55" s="38"/>
      <c r="K55" s="38"/>
      <c r="L55" s="6">
        <f t="shared" si="4"/>
        <v>0</v>
      </c>
      <c r="M55" s="40"/>
    </row>
    <row r="56" spans="1:13" ht="21.75" customHeight="1">
      <c r="A56" s="38"/>
      <c r="B56" s="38" t="e">
        <f t="shared" si="0"/>
        <v>#N/A</v>
      </c>
      <c r="C56" s="37"/>
      <c r="D56" s="39"/>
      <c r="E56" s="40"/>
      <c r="F56" s="8"/>
      <c r="G56" s="44"/>
      <c r="H56" s="8">
        <f t="shared" si="5"/>
        <v>0</v>
      </c>
      <c r="I56" s="8"/>
      <c r="J56" s="38"/>
      <c r="K56" s="38"/>
      <c r="L56" s="6">
        <f t="shared" si="4"/>
        <v>0</v>
      </c>
      <c r="M56" s="40"/>
    </row>
    <row r="57" spans="1:13" ht="21.75" customHeight="1">
      <c r="A57" s="38"/>
      <c r="B57" s="38" t="e">
        <f t="shared" si="0"/>
        <v>#N/A</v>
      </c>
      <c r="C57" s="37"/>
      <c r="D57" s="39"/>
      <c r="E57" s="40"/>
      <c r="F57" s="8"/>
      <c r="G57" s="44"/>
      <c r="H57" s="8">
        <f t="shared" si="5"/>
        <v>0</v>
      </c>
      <c r="I57" s="8"/>
      <c r="J57" s="38"/>
      <c r="K57" s="38"/>
      <c r="L57" s="6">
        <f t="shared" si="4"/>
        <v>0</v>
      </c>
      <c r="M57" s="40"/>
    </row>
    <row r="58" spans="1:13" ht="21.75" customHeight="1">
      <c r="A58" s="38"/>
      <c r="B58" s="38" t="e">
        <f t="shared" si="0"/>
        <v>#N/A</v>
      </c>
      <c r="C58" s="37"/>
      <c r="D58" s="39"/>
      <c r="E58" s="40"/>
      <c r="F58" s="8"/>
      <c r="G58" s="44"/>
      <c r="H58" s="8">
        <f t="shared" si="5"/>
        <v>0</v>
      </c>
      <c r="I58" s="8"/>
      <c r="J58" s="38"/>
      <c r="K58" s="38"/>
      <c r="L58" s="6">
        <f t="shared" si="4"/>
        <v>0</v>
      </c>
      <c r="M58" s="40"/>
    </row>
    <row r="59" spans="1:13" ht="21.75" customHeight="1">
      <c r="A59" s="38"/>
      <c r="B59" s="38" t="e">
        <f t="shared" si="0"/>
        <v>#N/A</v>
      </c>
      <c r="C59" s="37"/>
      <c r="D59" s="39"/>
      <c r="E59" s="40"/>
      <c r="F59" s="8"/>
      <c r="G59" s="44"/>
      <c r="H59" s="8">
        <f t="shared" si="5"/>
        <v>0</v>
      </c>
      <c r="I59" s="8"/>
      <c r="J59" s="38"/>
      <c r="K59" s="38"/>
      <c r="L59" s="6">
        <f t="shared" si="4"/>
        <v>0</v>
      </c>
      <c r="M59" s="40"/>
    </row>
    <row r="60" spans="1:13" ht="21.75" customHeight="1">
      <c r="A60" s="38"/>
      <c r="B60" s="38" t="e">
        <f t="shared" si="0"/>
        <v>#N/A</v>
      </c>
      <c r="C60" s="37"/>
      <c r="D60" s="39"/>
      <c r="E60" s="40"/>
      <c r="F60" s="8"/>
      <c r="G60" s="44"/>
      <c r="H60" s="8">
        <f t="shared" si="5"/>
        <v>0</v>
      </c>
      <c r="I60" s="8"/>
      <c r="J60" s="38"/>
      <c r="K60" s="38"/>
      <c r="L60" s="6">
        <f t="shared" si="4"/>
        <v>0</v>
      </c>
      <c r="M60" s="40"/>
    </row>
    <row r="61" spans="1:13" ht="21.75" customHeight="1">
      <c r="A61" s="38"/>
      <c r="B61" s="38" t="e">
        <f t="shared" si="0"/>
        <v>#N/A</v>
      </c>
      <c r="C61" s="37"/>
      <c r="D61" s="39"/>
      <c r="E61" s="40"/>
      <c r="F61" s="8"/>
      <c r="G61" s="44"/>
      <c r="H61" s="8">
        <f t="shared" si="5"/>
        <v>0</v>
      </c>
      <c r="I61" s="8"/>
      <c r="J61" s="38"/>
      <c r="K61" s="38"/>
      <c r="L61" s="6">
        <f t="shared" si="4"/>
        <v>0</v>
      </c>
      <c r="M61" s="40"/>
    </row>
    <row r="62" spans="1:13" ht="21.75" customHeight="1">
      <c r="A62" s="38"/>
      <c r="B62" s="38" t="e">
        <f t="shared" si="0"/>
        <v>#N/A</v>
      </c>
      <c r="C62" s="37"/>
      <c r="D62" s="39"/>
      <c r="E62" s="40"/>
      <c r="F62" s="8"/>
      <c r="G62" s="44"/>
      <c r="H62" s="8">
        <f t="shared" si="5"/>
        <v>0</v>
      </c>
      <c r="I62" s="8"/>
      <c r="J62" s="38"/>
      <c r="K62" s="38"/>
      <c r="L62" s="6">
        <f t="shared" si="4"/>
        <v>0</v>
      </c>
      <c r="M62" s="40"/>
    </row>
    <row r="63" spans="1:13" ht="21.75" customHeight="1">
      <c r="A63" s="38"/>
      <c r="B63" s="38" t="e">
        <f t="shared" si="0"/>
        <v>#N/A</v>
      </c>
      <c r="C63" s="37"/>
      <c r="D63" s="39"/>
      <c r="E63" s="40"/>
      <c r="F63" s="8"/>
      <c r="G63" s="44"/>
      <c r="H63" s="8">
        <f t="shared" si="5"/>
        <v>0</v>
      </c>
      <c r="I63" s="8"/>
      <c r="J63" s="38"/>
      <c r="K63" s="38"/>
      <c r="L63" s="6">
        <f t="shared" si="4"/>
        <v>0</v>
      </c>
      <c r="M63" s="40"/>
    </row>
    <row r="64" spans="1:13" ht="21.75" customHeight="1">
      <c r="A64" s="38"/>
      <c r="B64" s="38" t="e">
        <f t="shared" si="0"/>
        <v>#N/A</v>
      </c>
      <c r="C64" s="37"/>
      <c r="D64" s="39"/>
      <c r="E64" s="40"/>
      <c r="F64" s="8"/>
      <c r="G64" s="44"/>
      <c r="H64" s="8">
        <f t="shared" si="5"/>
        <v>0</v>
      </c>
      <c r="I64" s="8"/>
      <c r="J64" s="38"/>
      <c r="K64" s="38"/>
      <c r="L64" s="6">
        <f t="shared" si="4"/>
        <v>0</v>
      </c>
      <c r="M64" s="40"/>
    </row>
    <row r="65" spans="1:13" ht="21.75" customHeight="1">
      <c r="A65" s="38"/>
      <c r="B65" s="38" t="e">
        <f t="shared" si="0"/>
        <v>#N/A</v>
      </c>
      <c r="C65" s="37"/>
      <c r="D65" s="39"/>
      <c r="E65" s="40"/>
      <c r="F65" s="8"/>
      <c r="G65" s="44"/>
      <c r="H65" s="8">
        <f t="shared" si="5"/>
        <v>0</v>
      </c>
      <c r="I65" s="8"/>
      <c r="J65" s="38"/>
      <c r="K65" s="38"/>
      <c r="L65" s="6">
        <f t="shared" si="4"/>
        <v>0</v>
      </c>
      <c r="M65" s="40"/>
    </row>
    <row r="66" spans="1:13" ht="21.75" customHeight="1">
      <c r="A66" s="38"/>
      <c r="B66" s="38" t="e">
        <f t="shared" si="0"/>
        <v>#N/A</v>
      </c>
      <c r="C66" s="37"/>
      <c r="D66" s="39"/>
      <c r="E66" s="40"/>
      <c r="F66" s="8"/>
      <c r="G66" s="44"/>
      <c r="H66" s="8">
        <f aca="true" t="shared" si="6" ref="H66:H97">G66-F66</f>
        <v>0</v>
      </c>
      <c r="I66" s="8"/>
      <c r="J66" s="38"/>
      <c r="K66" s="38"/>
      <c r="L66" s="6">
        <f t="shared" si="4"/>
        <v>0</v>
      </c>
      <c r="M66" s="40"/>
    </row>
    <row r="67" spans="1:13" ht="21.75" customHeight="1">
      <c r="A67" s="38"/>
      <c r="B67" s="38" t="e">
        <f aca="true" t="shared" si="7" ref="B67:B130">VLOOKUP(A67,$R$3:$T$24,3,TRUE)</f>
        <v>#N/A</v>
      </c>
      <c r="C67" s="37"/>
      <c r="D67" s="39"/>
      <c r="E67" s="40"/>
      <c r="F67" s="8"/>
      <c r="G67" s="44"/>
      <c r="H67" s="8">
        <f t="shared" si="6"/>
        <v>0</v>
      </c>
      <c r="I67" s="8"/>
      <c r="J67" s="38"/>
      <c r="K67" s="38"/>
      <c r="L67" s="6">
        <f aca="true" t="shared" si="8" ref="L67:L130">J67+K67</f>
        <v>0</v>
      </c>
      <c r="M67" s="40"/>
    </row>
    <row r="68" spans="1:13" ht="21.75" customHeight="1">
      <c r="A68" s="38"/>
      <c r="B68" s="38" t="e">
        <f t="shared" si="7"/>
        <v>#N/A</v>
      </c>
      <c r="C68" s="37"/>
      <c r="D68" s="39"/>
      <c r="E68" s="40"/>
      <c r="F68" s="8"/>
      <c r="G68" s="44"/>
      <c r="H68" s="8">
        <f t="shared" si="6"/>
        <v>0</v>
      </c>
      <c r="I68" s="8"/>
      <c r="J68" s="38"/>
      <c r="K68" s="38"/>
      <c r="L68" s="6">
        <f t="shared" si="8"/>
        <v>0</v>
      </c>
      <c r="M68" s="40"/>
    </row>
    <row r="69" spans="1:13" ht="21.75" customHeight="1">
      <c r="A69" s="38"/>
      <c r="B69" s="38" t="e">
        <f t="shared" si="7"/>
        <v>#N/A</v>
      </c>
      <c r="C69" s="37"/>
      <c r="D69" s="39"/>
      <c r="E69" s="40"/>
      <c r="F69" s="8"/>
      <c r="G69" s="44"/>
      <c r="H69" s="8">
        <f t="shared" si="6"/>
        <v>0</v>
      </c>
      <c r="I69" s="8"/>
      <c r="J69" s="38"/>
      <c r="K69" s="38"/>
      <c r="L69" s="6">
        <f t="shared" si="8"/>
        <v>0</v>
      </c>
      <c r="M69" s="40"/>
    </row>
    <row r="70" spans="1:13" ht="21.75" customHeight="1">
      <c r="A70" s="38"/>
      <c r="B70" s="38" t="e">
        <f t="shared" si="7"/>
        <v>#N/A</v>
      </c>
      <c r="C70" s="37"/>
      <c r="D70" s="39"/>
      <c r="E70" s="40"/>
      <c r="F70" s="8"/>
      <c r="G70" s="44"/>
      <c r="H70" s="8">
        <f t="shared" si="6"/>
        <v>0</v>
      </c>
      <c r="I70" s="8"/>
      <c r="J70" s="38"/>
      <c r="K70" s="38"/>
      <c r="L70" s="6">
        <f t="shared" si="8"/>
        <v>0</v>
      </c>
      <c r="M70" s="40"/>
    </row>
    <row r="71" spans="1:13" ht="21.75" customHeight="1">
      <c r="A71" s="38"/>
      <c r="B71" s="38" t="e">
        <f t="shared" si="7"/>
        <v>#N/A</v>
      </c>
      <c r="C71" s="37"/>
      <c r="D71" s="39"/>
      <c r="E71" s="40"/>
      <c r="F71" s="8"/>
      <c r="G71" s="44"/>
      <c r="H71" s="8">
        <f t="shared" si="6"/>
        <v>0</v>
      </c>
      <c r="I71" s="8"/>
      <c r="J71" s="38"/>
      <c r="K71" s="38"/>
      <c r="L71" s="6">
        <f t="shared" si="8"/>
        <v>0</v>
      </c>
      <c r="M71" s="40"/>
    </row>
    <row r="72" spans="1:13" ht="21.75" customHeight="1">
      <c r="A72" s="38"/>
      <c r="B72" s="38" t="e">
        <f t="shared" si="7"/>
        <v>#N/A</v>
      </c>
      <c r="C72" s="37"/>
      <c r="D72" s="39"/>
      <c r="E72" s="40"/>
      <c r="F72" s="8"/>
      <c r="G72" s="44"/>
      <c r="H72" s="8">
        <f t="shared" si="6"/>
        <v>0</v>
      </c>
      <c r="I72" s="8"/>
      <c r="J72" s="38"/>
      <c r="K72" s="38"/>
      <c r="L72" s="6">
        <f t="shared" si="8"/>
        <v>0</v>
      </c>
      <c r="M72" s="40"/>
    </row>
    <row r="73" spans="1:13" ht="21.75" customHeight="1">
      <c r="A73" s="38"/>
      <c r="B73" s="38" t="e">
        <f t="shared" si="7"/>
        <v>#N/A</v>
      </c>
      <c r="C73" s="37"/>
      <c r="D73" s="39"/>
      <c r="E73" s="40"/>
      <c r="F73" s="8"/>
      <c r="G73" s="44"/>
      <c r="H73" s="8">
        <f t="shared" si="6"/>
        <v>0</v>
      </c>
      <c r="I73" s="8"/>
      <c r="J73" s="38"/>
      <c r="K73" s="38"/>
      <c r="L73" s="6">
        <f t="shared" si="8"/>
        <v>0</v>
      </c>
      <c r="M73" s="40"/>
    </row>
    <row r="74" spans="1:13" ht="21.75" customHeight="1">
      <c r="A74" s="38"/>
      <c r="B74" s="38" t="e">
        <f t="shared" si="7"/>
        <v>#N/A</v>
      </c>
      <c r="C74" s="37"/>
      <c r="D74" s="39"/>
      <c r="E74" s="40"/>
      <c r="F74" s="8"/>
      <c r="G74" s="44"/>
      <c r="H74" s="8">
        <f t="shared" si="6"/>
        <v>0</v>
      </c>
      <c r="I74" s="8"/>
      <c r="J74" s="38"/>
      <c r="K74" s="38"/>
      <c r="L74" s="6">
        <f t="shared" si="8"/>
        <v>0</v>
      </c>
      <c r="M74" s="40"/>
    </row>
    <row r="75" spans="1:13" ht="21.75" customHeight="1">
      <c r="A75" s="38"/>
      <c r="B75" s="38" t="e">
        <f t="shared" si="7"/>
        <v>#N/A</v>
      </c>
      <c r="C75" s="37"/>
      <c r="D75" s="39"/>
      <c r="E75" s="40"/>
      <c r="F75" s="8"/>
      <c r="G75" s="44"/>
      <c r="H75" s="8">
        <f t="shared" si="6"/>
        <v>0</v>
      </c>
      <c r="I75" s="8"/>
      <c r="J75" s="38"/>
      <c r="K75" s="38"/>
      <c r="L75" s="6">
        <f t="shared" si="8"/>
        <v>0</v>
      </c>
      <c r="M75" s="40"/>
    </row>
    <row r="76" spans="1:13" ht="21.75" customHeight="1">
      <c r="A76" s="38"/>
      <c r="B76" s="38" t="e">
        <f t="shared" si="7"/>
        <v>#N/A</v>
      </c>
      <c r="C76" s="37"/>
      <c r="D76" s="39"/>
      <c r="E76" s="40"/>
      <c r="F76" s="8"/>
      <c r="G76" s="44"/>
      <c r="H76" s="8">
        <f t="shared" si="6"/>
        <v>0</v>
      </c>
      <c r="I76" s="8"/>
      <c r="J76" s="38"/>
      <c r="K76" s="38"/>
      <c r="L76" s="6">
        <f t="shared" si="8"/>
        <v>0</v>
      </c>
      <c r="M76" s="40"/>
    </row>
    <row r="77" spans="1:13" ht="21.75" customHeight="1">
      <c r="A77" s="38"/>
      <c r="B77" s="38" t="e">
        <f t="shared" si="7"/>
        <v>#N/A</v>
      </c>
      <c r="C77" s="37"/>
      <c r="D77" s="39"/>
      <c r="E77" s="40"/>
      <c r="F77" s="8"/>
      <c r="G77" s="44"/>
      <c r="H77" s="8">
        <f t="shared" si="6"/>
        <v>0</v>
      </c>
      <c r="I77" s="8"/>
      <c r="J77" s="38"/>
      <c r="K77" s="38"/>
      <c r="L77" s="6">
        <f t="shared" si="8"/>
        <v>0</v>
      </c>
      <c r="M77" s="40"/>
    </row>
    <row r="78" spans="1:13" ht="21.75" customHeight="1">
      <c r="A78" s="38"/>
      <c r="B78" s="38" t="e">
        <f t="shared" si="7"/>
        <v>#N/A</v>
      </c>
      <c r="C78" s="37"/>
      <c r="D78" s="39"/>
      <c r="E78" s="40"/>
      <c r="F78" s="8"/>
      <c r="G78" s="44"/>
      <c r="H78" s="8">
        <f t="shared" si="6"/>
        <v>0</v>
      </c>
      <c r="I78" s="8"/>
      <c r="J78" s="38"/>
      <c r="K78" s="38"/>
      <c r="L78" s="6">
        <f t="shared" si="8"/>
        <v>0</v>
      </c>
      <c r="M78" s="40"/>
    </row>
    <row r="79" spans="1:13" ht="21.75" customHeight="1">
      <c r="A79" s="38"/>
      <c r="B79" s="38" t="e">
        <f t="shared" si="7"/>
        <v>#N/A</v>
      </c>
      <c r="C79" s="37"/>
      <c r="D79" s="39"/>
      <c r="E79" s="40"/>
      <c r="F79" s="8"/>
      <c r="G79" s="44"/>
      <c r="H79" s="8">
        <f t="shared" si="6"/>
        <v>0</v>
      </c>
      <c r="I79" s="8"/>
      <c r="J79" s="38"/>
      <c r="K79" s="38"/>
      <c r="L79" s="6">
        <f t="shared" si="8"/>
        <v>0</v>
      </c>
      <c r="M79" s="40"/>
    </row>
    <row r="80" spans="1:13" ht="21.75" customHeight="1">
      <c r="A80" s="38"/>
      <c r="B80" s="38" t="e">
        <f t="shared" si="7"/>
        <v>#N/A</v>
      </c>
      <c r="C80" s="37"/>
      <c r="D80" s="39"/>
      <c r="E80" s="40"/>
      <c r="F80" s="8"/>
      <c r="G80" s="44"/>
      <c r="H80" s="8">
        <f t="shared" si="6"/>
        <v>0</v>
      </c>
      <c r="I80" s="8"/>
      <c r="J80" s="38"/>
      <c r="K80" s="38"/>
      <c r="L80" s="6">
        <f t="shared" si="8"/>
        <v>0</v>
      </c>
      <c r="M80" s="40"/>
    </row>
    <row r="81" spans="1:13" ht="21.75" customHeight="1">
      <c r="A81" s="38"/>
      <c r="B81" s="38" t="e">
        <f t="shared" si="7"/>
        <v>#N/A</v>
      </c>
      <c r="C81" s="37"/>
      <c r="D81" s="39"/>
      <c r="E81" s="40"/>
      <c r="F81" s="8"/>
      <c r="G81" s="44"/>
      <c r="H81" s="8">
        <f t="shared" si="6"/>
        <v>0</v>
      </c>
      <c r="I81" s="8"/>
      <c r="J81" s="38"/>
      <c r="K81" s="38"/>
      <c r="L81" s="6">
        <f t="shared" si="8"/>
        <v>0</v>
      </c>
      <c r="M81" s="40"/>
    </row>
    <row r="82" spans="1:13" ht="21.75" customHeight="1">
      <c r="A82" s="38"/>
      <c r="B82" s="38" t="e">
        <f t="shared" si="7"/>
        <v>#N/A</v>
      </c>
      <c r="C82" s="37"/>
      <c r="D82" s="39"/>
      <c r="E82" s="40"/>
      <c r="F82" s="8"/>
      <c r="G82" s="44"/>
      <c r="H82" s="8">
        <f t="shared" si="6"/>
        <v>0</v>
      </c>
      <c r="I82" s="8"/>
      <c r="J82" s="38"/>
      <c r="K82" s="38"/>
      <c r="L82" s="6">
        <f t="shared" si="8"/>
        <v>0</v>
      </c>
      <c r="M82" s="40"/>
    </row>
    <row r="83" spans="1:13" ht="21.75" customHeight="1">
      <c r="A83" s="38"/>
      <c r="B83" s="38" t="e">
        <f t="shared" si="7"/>
        <v>#N/A</v>
      </c>
      <c r="C83" s="37"/>
      <c r="D83" s="39"/>
      <c r="E83" s="40"/>
      <c r="F83" s="8"/>
      <c r="G83" s="44"/>
      <c r="H83" s="8">
        <f t="shared" si="6"/>
        <v>0</v>
      </c>
      <c r="I83" s="8"/>
      <c r="J83" s="38"/>
      <c r="K83" s="38"/>
      <c r="L83" s="6">
        <f t="shared" si="8"/>
        <v>0</v>
      </c>
      <c r="M83" s="40"/>
    </row>
    <row r="84" spans="1:13" ht="21.75" customHeight="1">
      <c r="A84" s="38"/>
      <c r="B84" s="38" t="e">
        <f t="shared" si="7"/>
        <v>#N/A</v>
      </c>
      <c r="C84" s="37"/>
      <c r="D84" s="39"/>
      <c r="E84" s="40"/>
      <c r="F84" s="8"/>
      <c r="G84" s="44"/>
      <c r="H84" s="8">
        <f t="shared" si="6"/>
        <v>0</v>
      </c>
      <c r="I84" s="8"/>
      <c r="J84" s="38"/>
      <c r="K84" s="38"/>
      <c r="L84" s="6">
        <f t="shared" si="8"/>
        <v>0</v>
      </c>
      <c r="M84" s="40"/>
    </row>
    <row r="85" spans="1:13" ht="21.75" customHeight="1">
      <c r="A85" s="38"/>
      <c r="B85" s="38" t="e">
        <f t="shared" si="7"/>
        <v>#N/A</v>
      </c>
      <c r="C85" s="37"/>
      <c r="D85" s="39"/>
      <c r="E85" s="40"/>
      <c r="F85" s="8"/>
      <c r="G85" s="44"/>
      <c r="H85" s="8">
        <f t="shared" si="6"/>
        <v>0</v>
      </c>
      <c r="I85" s="8"/>
      <c r="J85" s="38"/>
      <c r="K85" s="38"/>
      <c r="L85" s="6">
        <f t="shared" si="8"/>
        <v>0</v>
      </c>
      <c r="M85" s="40"/>
    </row>
    <row r="86" spans="1:13" ht="21.75" customHeight="1">
      <c r="A86" s="38"/>
      <c r="B86" s="38" t="e">
        <f t="shared" si="7"/>
        <v>#N/A</v>
      </c>
      <c r="C86" s="37"/>
      <c r="D86" s="39"/>
      <c r="E86" s="40"/>
      <c r="F86" s="8"/>
      <c r="G86" s="44"/>
      <c r="H86" s="8">
        <f t="shared" si="6"/>
        <v>0</v>
      </c>
      <c r="I86" s="8"/>
      <c r="J86" s="38"/>
      <c r="K86" s="38"/>
      <c r="L86" s="6">
        <f t="shared" si="8"/>
        <v>0</v>
      </c>
      <c r="M86" s="40"/>
    </row>
    <row r="87" spans="1:13" ht="21.75" customHeight="1">
      <c r="A87" s="38"/>
      <c r="B87" s="38" t="e">
        <f t="shared" si="7"/>
        <v>#N/A</v>
      </c>
      <c r="C87" s="37"/>
      <c r="D87" s="39"/>
      <c r="E87" s="40"/>
      <c r="F87" s="8"/>
      <c r="G87" s="44"/>
      <c r="H87" s="8">
        <f t="shared" si="6"/>
        <v>0</v>
      </c>
      <c r="I87" s="8"/>
      <c r="J87" s="38"/>
      <c r="K87" s="38"/>
      <c r="L87" s="6">
        <f t="shared" si="8"/>
        <v>0</v>
      </c>
      <c r="M87" s="40"/>
    </row>
    <row r="88" spans="1:13" ht="21.75" customHeight="1">
      <c r="A88" s="38"/>
      <c r="B88" s="38" t="e">
        <f t="shared" si="7"/>
        <v>#N/A</v>
      </c>
      <c r="C88" s="37"/>
      <c r="D88" s="39"/>
      <c r="E88" s="40"/>
      <c r="F88" s="8"/>
      <c r="G88" s="44"/>
      <c r="H88" s="8">
        <f t="shared" si="6"/>
        <v>0</v>
      </c>
      <c r="I88" s="8"/>
      <c r="J88" s="38"/>
      <c r="K88" s="38"/>
      <c r="L88" s="6">
        <f t="shared" si="8"/>
        <v>0</v>
      </c>
      <c r="M88" s="40"/>
    </row>
    <row r="89" spans="1:13" ht="21.75" customHeight="1">
      <c r="A89" s="38"/>
      <c r="B89" s="38" t="e">
        <f t="shared" si="7"/>
        <v>#N/A</v>
      </c>
      <c r="C89" s="37"/>
      <c r="D89" s="39"/>
      <c r="E89" s="40"/>
      <c r="F89" s="8"/>
      <c r="G89" s="44"/>
      <c r="H89" s="8">
        <f t="shared" si="6"/>
        <v>0</v>
      </c>
      <c r="I89" s="8"/>
      <c r="J89" s="38"/>
      <c r="K89" s="38"/>
      <c r="L89" s="6">
        <f t="shared" si="8"/>
        <v>0</v>
      </c>
      <c r="M89" s="40"/>
    </row>
    <row r="90" spans="1:13" ht="21.75" customHeight="1">
      <c r="A90" s="38"/>
      <c r="B90" s="38" t="e">
        <f t="shared" si="7"/>
        <v>#N/A</v>
      </c>
      <c r="C90" s="37"/>
      <c r="D90" s="39"/>
      <c r="E90" s="40"/>
      <c r="F90" s="8"/>
      <c r="G90" s="44"/>
      <c r="H90" s="8">
        <f t="shared" si="6"/>
        <v>0</v>
      </c>
      <c r="I90" s="8"/>
      <c r="J90" s="38"/>
      <c r="K90" s="38"/>
      <c r="L90" s="6">
        <f t="shared" si="8"/>
        <v>0</v>
      </c>
      <c r="M90" s="40"/>
    </row>
    <row r="91" spans="1:13" ht="21.75" customHeight="1">
      <c r="A91" s="38"/>
      <c r="B91" s="38" t="e">
        <f t="shared" si="7"/>
        <v>#N/A</v>
      </c>
      <c r="C91" s="37"/>
      <c r="D91" s="39"/>
      <c r="E91" s="40"/>
      <c r="F91" s="8"/>
      <c r="G91" s="44"/>
      <c r="H91" s="8">
        <f t="shared" si="6"/>
        <v>0</v>
      </c>
      <c r="I91" s="8"/>
      <c r="J91" s="38"/>
      <c r="K91" s="38"/>
      <c r="L91" s="6">
        <f t="shared" si="8"/>
        <v>0</v>
      </c>
      <c r="M91" s="40"/>
    </row>
    <row r="92" spans="1:13" ht="21.75" customHeight="1">
      <c r="A92" s="38"/>
      <c r="B92" s="38" t="e">
        <f t="shared" si="7"/>
        <v>#N/A</v>
      </c>
      <c r="C92" s="37"/>
      <c r="D92" s="39"/>
      <c r="E92" s="40"/>
      <c r="F92" s="8"/>
      <c r="G92" s="44"/>
      <c r="H92" s="8">
        <f t="shared" si="6"/>
        <v>0</v>
      </c>
      <c r="I92" s="8"/>
      <c r="J92" s="38"/>
      <c r="K92" s="38"/>
      <c r="L92" s="6">
        <f t="shared" si="8"/>
        <v>0</v>
      </c>
      <c r="M92" s="40"/>
    </row>
    <row r="93" spans="1:13" ht="21.75" customHeight="1">
      <c r="A93" s="38"/>
      <c r="B93" s="38" t="e">
        <f t="shared" si="7"/>
        <v>#N/A</v>
      </c>
      <c r="C93" s="37"/>
      <c r="D93" s="39"/>
      <c r="E93" s="40"/>
      <c r="F93" s="8"/>
      <c r="G93" s="44"/>
      <c r="H93" s="8">
        <f t="shared" si="6"/>
        <v>0</v>
      </c>
      <c r="I93" s="8"/>
      <c r="J93" s="38"/>
      <c r="K93" s="38"/>
      <c r="L93" s="6">
        <f t="shared" si="8"/>
        <v>0</v>
      </c>
      <c r="M93" s="40"/>
    </row>
    <row r="94" spans="1:13" ht="21.75" customHeight="1">
      <c r="A94" s="38"/>
      <c r="B94" s="38" t="e">
        <f t="shared" si="7"/>
        <v>#N/A</v>
      </c>
      <c r="C94" s="37"/>
      <c r="D94" s="39"/>
      <c r="E94" s="40"/>
      <c r="F94" s="8"/>
      <c r="G94" s="44"/>
      <c r="H94" s="8">
        <f t="shared" si="6"/>
        <v>0</v>
      </c>
      <c r="I94" s="8"/>
      <c r="J94" s="38"/>
      <c r="K94" s="38"/>
      <c r="L94" s="6">
        <f t="shared" si="8"/>
        <v>0</v>
      </c>
      <c r="M94" s="40"/>
    </row>
    <row r="95" spans="1:13" ht="21.75" customHeight="1">
      <c r="A95" s="38"/>
      <c r="B95" s="38" t="e">
        <f t="shared" si="7"/>
        <v>#N/A</v>
      </c>
      <c r="C95" s="37"/>
      <c r="D95" s="39"/>
      <c r="E95" s="40"/>
      <c r="F95" s="8"/>
      <c r="G95" s="44"/>
      <c r="H95" s="8">
        <f t="shared" si="6"/>
        <v>0</v>
      </c>
      <c r="I95" s="8"/>
      <c r="J95" s="38"/>
      <c r="K95" s="38"/>
      <c r="L95" s="6">
        <f t="shared" si="8"/>
        <v>0</v>
      </c>
      <c r="M95" s="40"/>
    </row>
    <row r="96" spans="1:13" ht="21.75" customHeight="1">
      <c r="A96" s="38"/>
      <c r="B96" s="38" t="e">
        <f t="shared" si="7"/>
        <v>#N/A</v>
      </c>
      <c r="C96" s="37"/>
      <c r="D96" s="39"/>
      <c r="E96" s="40"/>
      <c r="F96" s="8"/>
      <c r="G96" s="44"/>
      <c r="H96" s="8">
        <f t="shared" si="6"/>
        <v>0</v>
      </c>
      <c r="I96" s="8"/>
      <c r="J96" s="38"/>
      <c r="K96" s="38"/>
      <c r="L96" s="6">
        <f t="shared" si="8"/>
        <v>0</v>
      </c>
      <c r="M96" s="40"/>
    </row>
    <row r="97" spans="1:13" ht="21.75" customHeight="1">
      <c r="A97" s="38"/>
      <c r="B97" s="38" t="e">
        <f t="shared" si="7"/>
        <v>#N/A</v>
      </c>
      <c r="C97" s="37"/>
      <c r="D97" s="39"/>
      <c r="E97" s="40"/>
      <c r="F97" s="8"/>
      <c r="G97" s="44"/>
      <c r="H97" s="8">
        <f t="shared" si="6"/>
        <v>0</v>
      </c>
      <c r="I97" s="8"/>
      <c r="J97" s="38"/>
      <c r="K97" s="38"/>
      <c r="L97" s="6">
        <f t="shared" si="8"/>
        <v>0</v>
      </c>
      <c r="M97" s="40"/>
    </row>
    <row r="98" spans="1:13" ht="21.75" customHeight="1">
      <c r="A98" s="38"/>
      <c r="B98" s="38" t="e">
        <f t="shared" si="7"/>
        <v>#N/A</v>
      </c>
      <c r="C98" s="37"/>
      <c r="D98" s="39"/>
      <c r="E98" s="40"/>
      <c r="F98" s="8"/>
      <c r="G98" s="44"/>
      <c r="H98" s="8">
        <f aca="true" t="shared" si="9" ref="H98:H129">G98-F98</f>
        <v>0</v>
      </c>
      <c r="I98" s="8"/>
      <c r="J98" s="38"/>
      <c r="K98" s="38"/>
      <c r="L98" s="6">
        <f t="shared" si="8"/>
        <v>0</v>
      </c>
      <c r="M98" s="40"/>
    </row>
    <row r="99" spans="1:13" ht="21.75" customHeight="1">
      <c r="A99" s="38"/>
      <c r="B99" s="38" t="e">
        <f t="shared" si="7"/>
        <v>#N/A</v>
      </c>
      <c r="C99" s="37"/>
      <c r="D99" s="39"/>
      <c r="E99" s="40"/>
      <c r="F99" s="8"/>
      <c r="G99" s="44"/>
      <c r="H99" s="8">
        <f t="shared" si="9"/>
        <v>0</v>
      </c>
      <c r="I99" s="8"/>
      <c r="J99" s="38"/>
      <c r="K99" s="38"/>
      <c r="L99" s="6">
        <f t="shared" si="8"/>
        <v>0</v>
      </c>
      <c r="M99" s="40"/>
    </row>
    <row r="100" spans="1:13" ht="21.75" customHeight="1">
      <c r="A100" s="38"/>
      <c r="B100" s="38" t="e">
        <f t="shared" si="7"/>
        <v>#N/A</v>
      </c>
      <c r="C100" s="37"/>
      <c r="D100" s="39"/>
      <c r="E100" s="40"/>
      <c r="F100" s="8"/>
      <c r="G100" s="44"/>
      <c r="H100" s="8">
        <f t="shared" si="9"/>
        <v>0</v>
      </c>
      <c r="I100" s="8"/>
      <c r="J100" s="38"/>
      <c r="K100" s="38"/>
      <c r="L100" s="6">
        <f t="shared" si="8"/>
        <v>0</v>
      </c>
      <c r="M100" s="40"/>
    </row>
    <row r="101" spans="1:13" ht="21.75" customHeight="1">
      <c r="A101" s="38"/>
      <c r="B101" s="38" t="e">
        <f t="shared" si="7"/>
        <v>#N/A</v>
      </c>
      <c r="C101" s="37"/>
      <c r="D101" s="39"/>
      <c r="E101" s="40"/>
      <c r="F101" s="8"/>
      <c r="G101" s="44"/>
      <c r="H101" s="8">
        <f t="shared" si="9"/>
        <v>0</v>
      </c>
      <c r="I101" s="8"/>
      <c r="J101" s="38"/>
      <c r="K101" s="38"/>
      <c r="L101" s="6">
        <f t="shared" si="8"/>
        <v>0</v>
      </c>
      <c r="M101" s="40"/>
    </row>
    <row r="102" spans="1:13" ht="21.75" customHeight="1">
      <c r="A102" s="38"/>
      <c r="B102" s="38" t="e">
        <f t="shared" si="7"/>
        <v>#N/A</v>
      </c>
      <c r="C102" s="37"/>
      <c r="D102" s="39"/>
      <c r="E102" s="40"/>
      <c r="F102" s="8"/>
      <c r="G102" s="44"/>
      <c r="H102" s="8">
        <f t="shared" si="9"/>
        <v>0</v>
      </c>
      <c r="I102" s="8"/>
      <c r="J102" s="38"/>
      <c r="K102" s="38"/>
      <c r="L102" s="6">
        <f t="shared" si="8"/>
        <v>0</v>
      </c>
      <c r="M102" s="40"/>
    </row>
    <row r="103" spans="1:13" ht="21.75" customHeight="1">
      <c r="A103" s="38"/>
      <c r="B103" s="38" t="e">
        <f t="shared" si="7"/>
        <v>#N/A</v>
      </c>
      <c r="C103" s="37"/>
      <c r="D103" s="39"/>
      <c r="E103" s="40"/>
      <c r="F103" s="8"/>
      <c r="G103" s="44"/>
      <c r="H103" s="8">
        <f t="shared" si="9"/>
        <v>0</v>
      </c>
      <c r="I103" s="8"/>
      <c r="J103" s="38"/>
      <c r="K103" s="38"/>
      <c r="L103" s="6">
        <f t="shared" si="8"/>
        <v>0</v>
      </c>
      <c r="M103" s="40"/>
    </row>
    <row r="104" spans="1:13" ht="21.75" customHeight="1">
      <c r="A104" s="38"/>
      <c r="B104" s="38" t="e">
        <f t="shared" si="7"/>
        <v>#N/A</v>
      </c>
      <c r="C104" s="37"/>
      <c r="D104" s="39"/>
      <c r="E104" s="40"/>
      <c r="F104" s="8"/>
      <c r="G104" s="44"/>
      <c r="H104" s="8">
        <f t="shared" si="9"/>
        <v>0</v>
      </c>
      <c r="I104" s="8"/>
      <c r="J104" s="38"/>
      <c r="K104" s="38"/>
      <c r="L104" s="6">
        <f t="shared" si="8"/>
        <v>0</v>
      </c>
      <c r="M104" s="40"/>
    </row>
    <row r="105" spans="1:13" ht="21.75" customHeight="1">
      <c r="A105" s="38"/>
      <c r="B105" s="38" t="e">
        <f t="shared" si="7"/>
        <v>#N/A</v>
      </c>
      <c r="C105" s="37"/>
      <c r="D105" s="39"/>
      <c r="E105" s="40"/>
      <c r="F105" s="8"/>
      <c r="G105" s="44"/>
      <c r="H105" s="8">
        <f t="shared" si="9"/>
        <v>0</v>
      </c>
      <c r="I105" s="8"/>
      <c r="J105" s="38"/>
      <c r="K105" s="38"/>
      <c r="L105" s="6">
        <f t="shared" si="8"/>
        <v>0</v>
      </c>
      <c r="M105" s="40"/>
    </row>
    <row r="106" spans="1:13" ht="21.75" customHeight="1">
      <c r="A106" s="38"/>
      <c r="B106" s="38" t="e">
        <f t="shared" si="7"/>
        <v>#N/A</v>
      </c>
      <c r="C106" s="37"/>
      <c r="D106" s="39"/>
      <c r="E106" s="40"/>
      <c r="F106" s="8"/>
      <c r="G106" s="44"/>
      <c r="H106" s="8">
        <f t="shared" si="9"/>
        <v>0</v>
      </c>
      <c r="I106" s="8"/>
      <c r="J106" s="38"/>
      <c r="K106" s="38"/>
      <c r="L106" s="6">
        <f t="shared" si="8"/>
        <v>0</v>
      </c>
      <c r="M106" s="40"/>
    </row>
    <row r="107" spans="1:13" ht="21.75" customHeight="1">
      <c r="A107" s="38"/>
      <c r="B107" s="38" t="e">
        <f t="shared" si="7"/>
        <v>#N/A</v>
      </c>
      <c r="C107" s="37"/>
      <c r="D107" s="39"/>
      <c r="E107" s="40"/>
      <c r="F107" s="8"/>
      <c r="G107" s="44"/>
      <c r="H107" s="8">
        <f t="shared" si="9"/>
        <v>0</v>
      </c>
      <c r="I107" s="8"/>
      <c r="J107" s="38"/>
      <c r="K107" s="38"/>
      <c r="L107" s="6">
        <f t="shared" si="8"/>
        <v>0</v>
      </c>
      <c r="M107" s="40"/>
    </row>
    <row r="108" spans="1:13" ht="21.75" customHeight="1">
      <c r="A108" s="38"/>
      <c r="B108" s="38" t="e">
        <f t="shared" si="7"/>
        <v>#N/A</v>
      </c>
      <c r="C108" s="37"/>
      <c r="D108" s="39"/>
      <c r="E108" s="40"/>
      <c r="F108" s="8"/>
      <c r="G108" s="44"/>
      <c r="H108" s="8">
        <f t="shared" si="9"/>
        <v>0</v>
      </c>
      <c r="I108" s="8"/>
      <c r="J108" s="38"/>
      <c r="K108" s="38"/>
      <c r="L108" s="6">
        <f t="shared" si="8"/>
        <v>0</v>
      </c>
      <c r="M108" s="40"/>
    </row>
    <row r="109" spans="1:13" ht="21.75" customHeight="1">
      <c r="A109" s="38"/>
      <c r="B109" s="38" t="e">
        <f t="shared" si="7"/>
        <v>#N/A</v>
      </c>
      <c r="C109" s="37"/>
      <c r="D109" s="39"/>
      <c r="E109" s="40"/>
      <c r="F109" s="8"/>
      <c r="G109" s="44"/>
      <c r="H109" s="8">
        <f t="shared" si="9"/>
        <v>0</v>
      </c>
      <c r="I109" s="8"/>
      <c r="J109" s="38"/>
      <c r="K109" s="38"/>
      <c r="L109" s="6">
        <f t="shared" si="8"/>
        <v>0</v>
      </c>
      <c r="M109" s="40"/>
    </row>
    <row r="110" spans="1:13" ht="21.75" customHeight="1">
      <c r="A110" s="38"/>
      <c r="B110" s="38" t="e">
        <f t="shared" si="7"/>
        <v>#N/A</v>
      </c>
      <c r="C110" s="37"/>
      <c r="D110" s="39"/>
      <c r="E110" s="40"/>
      <c r="F110" s="8"/>
      <c r="G110" s="44"/>
      <c r="H110" s="8">
        <f t="shared" si="9"/>
        <v>0</v>
      </c>
      <c r="I110" s="8"/>
      <c r="J110" s="38"/>
      <c r="K110" s="38"/>
      <c r="L110" s="6">
        <f t="shared" si="8"/>
        <v>0</v>
      </c>
      <c r="M110" s="40"/>
    </row>
    <row r="111" spans="1:13" ht="21.75" customHeight="1">
      <c r="A111" s="38"/>
      <c r="B111" s="38" t="e">
        <f t="shared" si="7"/>
        <v>#N/A</v>
      </c>
      <c r="C111" s="37"/>
      <c r="D111" s="39"/>
      <c r="E111" s="40"/>
      <c r="F111" s="8"/>
      <c r="G111" s="44"/>
      <c r="H111" s="8">
        <f t="shared" si="9"/>
        <v>0</v>
      </c>
      <c r="I111" s="8"/>
      <c r="J111" s="38"/>
      <c r="K111" s="38"/>
      <c r="L111" s="6">
        <f t="shared" si="8"/>
        <v>0</v>
      </c>
      <c r="M111" s="40"/>
    </row>
    <row r="112" spans="1:13" ht="21.75" customHeight="1">
      <c r="A112" s="38"/>
      <c r="B112" s="38" t="e">
        <f t="shared" si="7"/>
        <v>#N/A</v>
      </c>
      <c r="C112" s="37"/>
      <c r="D112" s="39"/>
      <c r="E112" s="40"/>
      <c r="F112" s="8"/>
      <c r="G112" s="44"/>
      <c r="H112" s="8">
        <f t="shared" si="9"/>
        <v>0</v>
      </c>
      <c r="I112" s="8"/>
      <c r="J112" s="38"/>
      <c r="K112" s="38"/>
      <c r="L112" s="6">
        <f t="shared" si="8"/>
        <v>0</v>
      </c>
      <c r="M112" s="40"/>
    </row>
    <row r="113" spans="1:13" ht="21.75" customHeight="1">
      <c r="A113" s="38"/>
      <c r="B113" s="38" t="e">
        <f t="shared" si="7"/>
        <v>#N/A</v>
      </c>
      <c r="C113" s="37"/>
      <c r="D113" s="39"/>
      <c r="E113" s="40"/>
      <c r="F113" s="8"/>
      <c r="G113" s="44"/>
      <c r="H113" s="8">
        <f t="shared" si="9"/>
        <v>0</v>
      </c>
      <c r="I113" s="8"/>
      <c r="J113" s="38"/>
      <c r="K113" s="38"/>
      <c r="L113" s="6">
        <f t="shared" si="8"/>
        <v>0</v>
      </c>
      <c r="M113" s="40"/>
    </row>
    <row r="114" spans="1:13" ht="21.75" customHeight="1">
      <c r="A114" s="38"/>
      <c r="B114" s="38" t="e">
        <f t="shared" si="7"/>
        <v>#N/A</v>
      </c>
      <c r="C114" s="37"/>
      <c r="D114" s="39"/>
      <c r="E114" s="40"/>
      <c r="F114" s="8"/>
      <c r="G114" s="44"/>
      <c r="H114" s="8">
        <f t="shared" si="9"/>
        <v>0</v>
      </c>
      <c r="I114" s="8"/>
      <c r="J114" s="38"/>
      <c r="K114" s="38"/>
      <c r="L114" s="6">
        <f t="shared" si="8"/>
        <v>0</v>
      </c>
      <c r="M114" s="40"/>
    </row>
    <row r="115" spans="1:13" ht="21.75" customHeight="1">
      <c r="A115" s="38"/>
      <c r="B115" s="38" t="e">
        <f t="shared" si="7"/>
        <v>#N/A</v>
      </c>
      <c r="C115" s="37"/>
      <c r="D115" s="39"/>
      <c r="E115" s="40"/>
      <c r="F115" s="8"/>
      <c r="G115" s="44"/>
      <c r="H115" s="8">
        <f t="shared" si="9"/>
        <v>0</v>
      </c>
      <c r="I115" s="8"/>
      <c r="J115" s="38"/>
      <c r="K115" s="38"/>
      <c r="L115" s="6">
        <f t="shared" si="8"/>
        <v>0</v>
      </c>
      <c r="M115" s="40"/>
    </row>
    <row r="116" spans="1:13" ht="21.75" customHeight="1">
      <c r="A116" s="38"/>
      <c r="B116" s="38" t="e">
        <f t="shared" si="7"/>
        <v>#N/A</v>
      </c>
      <c r="C116" s="37"/>
      <c r="D116" s="39"/>
      <c r="E116" s="40"/>
      <c r="F116" s="8"/>
      <c r="G116" s="44"/>
      <c r="H116" s="8">
        <f t="shared" si="9"/>
        <v>0</v>
      </c>
      <c r="I116" s="8"/>
      <c r="J116" s="38"/>
      <c r="K116" s="38"/>
      <c r="L116" s="6">
        <f t="shared" si="8"/>
        <v>0</v>
      </c>
      <c r="M116" s="40"/>
    </row>
    <row r="117" spans="1:13" ht="21.75" customHeight="1">
      <c r="A117" s="38"/>
      <c r="B117" s="38" t="e">
        <f t="shared" si="7"/>
        <v>#N/A</v>
      </c>
      <c r="C117" s="37"/>
      <c r="D117" s="39"/>
      <c r="E117" s="40"/>
      <c r="F117" s="8"/>
      <c r="G117" s="44"/>
      <c r="H117" s="8">
        <f t="shared" si="9"/>
        <v>0</v>
      </c>
      <c r="I117" s="8"/>
      <c r="J117" s="38"/>
      <c r="K117" s="38"/>
      <c r="L117" s="6">
        <f t="shared" si="8"/>
        <v>0</v>
      </c>
      <c r="M117" s="40"/>
    </row>
    <row r="118" spans="1:13" ht="21.75" customHeight="1">
      <c r="A118" s="38"/>
      <c r="B118" s="38" t="e">
        <f t="shared" si="7"/>
        <v>#N/A</v>
      </c>
      <c r="C118" s="37"/>
      <c r="D118" s="39"/>
      <c r="E118" s="40"/>
      <c r="F118" s="8"/>
      <c r="G118" s="44"/>
      <c r="H118" s="8">
        <f t="shared" si="9"/>
        <v>0</v>
      </c>
      <c r="I118" s="8"/>
      <c r="J118" s="38"/>
      <c r="K118" s="38"/>
      <c r="L118" s="6">
        <f t="shared" si="8"/>
        <v>0</v>
      </c>
      <c r="M118" s="40"/>
    </row>
    <row r="119" spans="1:13" ht="21.75" customHeight="1">
      <c r="A119" s="38"/>
      <c r="B119" s="38" t="e">
        <f t="shared" si="7"/>
        <v>#N/A</v>
      </c>
      <c r="C119" s="37"/>
      <c r="D119" s="39"/>
      <c r="E119" s="40"/>
      <c r="F119" s="8"/>
      <c r="G119" s="44"/>
      <c r="H119" s="8">
        <f t="shared" si="9"/>
        <v>0</v>
      </c>
      <c r="I119" s="8"/>
      <c r="J119" s="38"/>
      <c r="K119" s="38"/>
      <c r="L119" s="6">
        <f t="shared" si="8"/>
        <v>0</v>
      </c>
      <c r="M119" s="40"/>
    </row>
    <row r="120" spans="1:13" ht="21.75" customHeight="1">
      <c r="A120" s="38"/>
      <c r="B120" s="38" t="e">
        <f t="shared" si="7"/>
        <v>#N/A</v>
      </c>
      <c r="C120" s="37"/>
      <c r="D120" s="39"/>
      <c r="E120" s="40"/>
      <c r="F120" s="8"/>
      <c r="G120" s="44"/>
      <c r="H120" s="8">
        <f t="shared" si="9"/>
        <v>0</v>
      </c>
      <c r="I120" s="8"/>
      <c r="J120" s="38"/>
      <c r="K120" s="38"/>
      <c r="L120" s="6">
        <f t="shared" si="8"/>
        <v>0</v>
      </c>
      <c r="M120" s="40"/>
    </row>
    <row r="121" spans="1:13" ht="21.75" customHeight="1">
      <c r="A121" s="38"/>
      <c r="B121" s="38" t="e">
        <f t="shared" si="7"/>
        <v>#N/A</v>
      </c>
      <c r="C121" s="37"/>
      <c r="D121" s="39"/>
      <c r="E121" s="40"/>
      <c r="F121" s="8"/>
      <c r="G121" s="44"/>
      <c r="H121" s="8">
        <f t="shared" si="9"/>
        <v>0</v>
      </c>
      <c r="I121" s="8"/>
      <c r="J121" s="38"/>
      <c r="K121" s="38"/>
      <c r="L121" s="6">
        <f t="shared" si="8"/>
        <v>0</v>
      </c>
      <c r="M121" s="40"/>
    </row>
    <row r="122" spans="1:13" ht="21.75" customHeight="1">
      <c r="A122" s="38"/>
      <c r="B122" s="38" t="e">
        <f t="shared" si="7"/>
        <v>#N/A</v>
      </c>
      <c r="C122" s="37"/>
      <c r="D122" s="39"/>
      <c r="E122" s="40"/>
      <c r="F122" s="8"/>
      <c r="G122" s="44"/>
      <c r="H122" s="8">
        <f t="shared" si="9"/>
        <v>0</v>
      </c>
      <c r="I122" s="8"/>
      <c r="J122" s="38"/>
      <c r="K122" s="38"/>
      <c r="L122" s="6">
        <f t="shared" si="8"/>
        <v>0</v>
      </c>
      <c r="M122" s="40"/>
    </row>
    <row r="123" spans="1:13" ht="21.75" customHeight="1">
      <c r="A123" s="38"/>
      <c r="B123" s="38" t="e">
        <f t="shared" si="7"/>
        <v>#N/A</v>
      </c>
      <c r="C123" s="37"/>
      <c r="D123" s="39"/>
      <c r="E123" s="40"/>
      <c r="F123" s="8"/>
      <c r="G123" s="44"/>
      <c r="H123" s="8">
        <f t="shared" si="9"/>
        <v>0</v>
      </c>
      <c r="I123" s="8"/>
      <c r="J123" s="38"/>
      <c r="K123" s="38"/>
      <c r="L123" s="6">
        <f t="shared" si="8"/>
        <v>0</v>
      </c>
      <c r="M123" s="40"/>
    </row>
    <row r="124" spans="1:13" ht="21.75" customHeight="1">
      <c r="A124" s="38"/>
      <c r="B124" s="38" t="e">
        <f t="shared" si="7"/>
        <v>#N/A</v>
      </c>
      <c r="C124" s="37"/>
      <c r="D124" s="39"/>
      <c r="E124" s="40"/>
      <c r="F124" s="8"/>
      <c r="G124" s="44"/>
      <c r="H124" s="8">
        <f t="shared" si="9"/>
        <v>0</v>
      </c>
      <c r="I124" s="8"/>
      <c r="J124" s="38"/>
      <c r="K124" s="38"/>
      <c r="L124" s="6">
        <f t="shared" si="8"/>
        <v>0</v>
      </c>
      <c r="M124" s="40"/>
    </row>
    <row r="125" spans="1:13" ht="21.75" customHeight="1">
      <c r="A125" s="38"/>
      <c r="B125" s="38" t="e">
        <f t="shared" si="7"/>
        <v>#N/A</v>
      </c>
      <c r="C125" s="37"/>
      <c r="D125" s="39"/>
      <c r="E125" s="40"/>
      <c r="F125" s="8"/>
      <c r="G125" s="44"/>
      <c r="H125" s="8">
        <f t="shared" si="9"/>
        <v>0</v>
      </c>
      <c r="I125" s="8"/>
      <c r="J125" s="38"/>
      <c r="K125" s="38"/>
      <c r="L125" s="6">
        <f t="shared" si="8"/>
        <v>0</v>
      </c>
      <c r="M125" s="40"/>
    </row>
    <row r="126" spans="1:13" ht="21.75" customHeight="1">
      <c r="A126" s="38"/>
      <c r="B126" s="38" t="e">
        <f t="shared" si="7"/>
        <v>#N/A</v>
      </c>
      <c r="C126" s="37"/>
      <c r="D126" s="39"/>
      <c r="E126" s="40"/>
      <c r="F126" s="8"/>
      <c r="G126" s="44"/>
      <c r="H126" s="8">
        <f t="shared" si="9"/>
        <v>0</v>
      </c>
      <c r="I126" s="8"/>
      <c r="J126" s="38"/>
      <c r="K126" s="38"/>
      <c r="L126" s="6">
        <f t="shared" si="8"/>
        <v>0</v>
      </c>
      <c r="M126" s="40"/>
    </row>
    <row r="127" spans="1:13" ht="21.75" customHeight="1">
      <c r="A127" s="38"/>
      <c r="B127" s="38" t="e">
        <f t="shared" si="7"/>
        <v>#N/A</v>
      </c>
      <c r="C127" s="37"/>
      <c r="D127" s="39"/>
      <c r="E127" s="40"/>
      <c r="F127" s="8"/>
      <c r="G127" s="44"/>
      <c r="H127" s="8">
        <f t="shared" si="9"/>
        <v>0</v>
      </c>
      <c r="I127" s="8"/>
      <c r="J127" s="38"/>
      <c r="K127" s="38"/>
      <c r="L127" s="6">
        <f t="shared" si="8"/>
        <v>0</v>
      </c>
      <c r="M127" s="40"/>
    </row>
    <row r="128" spans="1:13" ht="21.75" customHeight="1">
      <c r="A128" s="38"/>
      <c r="B128" s="38" t="e">
        <f t="shared" si="7"/>
        <v>#N/A</v>
      </c>
      <c r="C128" s="37"/>
      <c r="D128" s="39"/>
      <c r="E128" s="40"/>
      <c r="F128" s="8"/>
      <c r="G128" s="44"/>
      <c r="H128" s="8">
        <f t="shared" si="9"/>
        <v>0</v>
      </c>
      <c r="I128" s="8"/>
      <c r="J128" s="38"/>
      <c r="K128" s="38"/>
      <c r="L128" s="6">
        <f t="shared" si="8"/>
        <v>0</v>
      </c>
      <c r="M128" s="40"/>
    </row>
    <row r="129" spans="1:13" ht="21.75" customHeight="1">
      <c r="A129" s="38"/>
      <c r="B129" s="38" t="e">
        <f t="shared" si="7"/>
        <v>#N/A</v>
      </c>
      <c r="C129" s="37"/>
      <c r="D129" s="39"/>
      <c r="E129" s="40"/>
      <c r="F129" s="8"/>
      <c r="G129" s="44"/>
      <c r="H129" s="8">
        <f t="shared" si="9"/>
        <v>0</v>
      </c>
      <c r="I129" s="8"/>
      <c r="J129" s="38"/>
      <c r="K129" s="38"/>
      <c r="L129" s="6">
        <f t="shared" si="8"/>
        <v>0</v>
      </c>
      <c r="M129" s="40"/>
    </row>
    <row r="130" spans="1:13" ht="21.75" customHeight="1">
      <c r="A130" s="38"/>
      <c r="B130" s="38" t="e">
        <f t="shared" si="7"/>
        <v>#N/A</v>
      </c>
      <c r="C130" s="37"/>
      <c r="D130" s="39"/>
      <c r="E130" s="40"/>
      <c r="F130" s="8"/>
      <c r="G130" s="44"/>
      <c r="H130" s="8">
        <f aca="true" t="shared" si="10" ref="H130:H161">G130-F130</f>
        <v>0</v>
      </c>
      <c r="I130" s="8"/>
      <c r="J130" s="38"/>
      <c r="K130" s="38"/>
      <c r="L130" s="6">
        <f t="shared" si="8"/>
        <v>0</v>
      </c>
      <c r="M130" s="40"/>
    </row>
    <row r="131" spans="1:13" ht="21.75" customHeight="1">
      <c r="A131" s="38"/>
      <c r="B131" s="38" t="e">
        <f aca="true" t="shared" si="11" ref="B131:B151">VLOOKUP(A131,$R$3:$T$24,3,TRUE)</f>
        <v>#N/A</v>
      </c>
      <c r="C131" s="37"/>
      <c r="D131" s="39"/>
      <c r="E131" s="40"/>
      <c r="F131" s="8"/>
      <c r="G131" s="44"/>
      <c r="H131" s="8">
        <f t="shared" si="10"/>
        <v>0</v>
      </c>
      <c r="I131" s="8"/>
      <c r="J131" s="38"/>
      <c r="K131" s="38"/>
      <c r="L131" s="6">
        <f aca="true" t="shared" si="12" ref="L131:L151">J131+K131</f>
        <v>0</v>
      </c>
      <c r="M131" s="40"/>
    </row>
    <row r="132" spans="1:13" ht="21.75" customHeight="1">
      <c r="A132" s="38"/>
      <c r="B132" s="38" t="e">
        <f t="shared" si="11"/>
        <v>#N/A</v>
      </c>
      <c r="C132" s="37"/>
      <c r="D132" s="39"/>
      <c r="E132" s="40"/>
      <c r="F132" s="8"/>
      <c r="G132" s="44"/>
      <c r="H132" s="8">
        <f t="shared" si="10"/>
        <v>0</v>
      </c>
      <c r="I132" s="8"/>
      <c r="J132" s="38"/>
      <c r="K132" s="38"/>
      <c r="L132" s="6">
        <f t="shared" si="12"/>
        <v>0</v>
      </c>
      <c r="M132" s="40"/>
    </row>
    <row r="133" spans="1:13" ht="21.75" customHeight="1">
      <c r="A133" s="38"/>
      <c r="B133" s="38" t="e">
        <f t="shared" si="11"/>
        <v>#N/A</v>
      </c>
      <c r="C133" s="37"/>
      <c r="D133" s="39"/>
      <c r="E133" s="40"/>
      <c r="F133" s="8"/>
      <c r="G133" s="44"/>
      <c r="H133" s="8">
        <f t="shared" si="10"/>
        <v>0</v>
      </c>
      <c r="I133" s="8"/>
      <c r="J133" s="38"/>
      <c r="K133" s="38"/>
      <c r="L133" s="6">
        <f t="shared" si="12"/>
        <v>0</v>
      </c>
      <c r="M133" s="40"/>
    </row>
    <row r="134" spans="1:13" ht="21.75" customHeight="1">
      <c r="A134" s="38"/>
      <c r="B134" s="38" t="e">
        <f t="shared" si="11"/>
        <v>#N/A</v>
      </c>
      <c r="C134" s="37"/>
      <c r="D134" s="39"/>
      <c r="E134" s="40"/>
      <c r="F134" s="8"/>
      <c r="G134" s="44"/>
      <c r="H134" s="8">
        <f t="shared" si="10"/>
        <v>0</v>
      </c>
      <c r="I134" s="8"/>
      <c r="J134" s="38"/>
      <c r="K134" s="38"/>
      <c r="L134" s="6">
        <f t="shared" si="12"/>
        <v>0</v>
      </c>
      <c r="M134" s="40"/>
    </row>
    <row r="135" spans="1:13" ht="21.75" customHeight="1">
      <c r="A135" s="38"/>
      <c r="B135" s="38" t="e">
        <f t="shared" si="11"/>
        <v>#N/A</v>
      </c>
      <c r="C135" s="37"/>
      <c r="D135" s="39"/>
      <c r="E135" s="40"/>
      <c r="F135" s="8"/>
      <c r="G135" s="44"/>
      <c r="H135" s="8">
        <f t="shared" si="10"/>
        <v>0</v>
      </c>
      <c r="I135" s="8"/>
      <c r="J135" s="38"/>
      <c r="K135" s="38"/>
      <c r="L135" s="6">
        <f t="shared" si="12"/>
        <v>0</v>
      </c>
      <c r="M135" s="40"/>
    </row>
    <row r="136" spans="1:13" ht="21.75" customHeight="1">
      <c r="A136" s="38"/>
      <c r="B136" s="38" t="e">
        <f t="shared" si="11"/>
        <v>#N/A</v>
      </c>
      <c r="C136" s="37"/>
      <c r="D136" s="39"/>
      <c r="E136" s="40"/>
      <c r="F136" s="8"/>
      <c r="G136" s="44"/>
      <c r="H136" s="8">
        <f t="shared" si="10"/>
        <v>0</v>
      </c>
      <c r="I136" s="8"/>
      <c r="J136" s="38"/>
      <c r="K136" s="38"/>
      <c r="L136" s="6">
        <f t="shared" si="12"/>
        <v>0</v>
      </c>
      <c r="M136" s="40"/>
    </row>
    <row r="137" spans="1:13" ht="21.75" customHeight="1">
      <c r="A137" s="38"/>
      <c r="B137" s="38" t="e">
        <f t="shared" si="11"/>
        <v>#N/A</v>
      </c>
      <c r="C137" s="37"/>
      <c r="D137" s="39"/>
      <c r="E137" s="40"/>
      <c r="F137" s="8"/>
      <c r="G137" s="44"/>
      <c r="H137" s="8">
        <f t="shared" si="10"/>
        <v>0</v>
      </c>
      <c r="I137" s="8"/>
      <c r="J137" s="38"/>
      <c r="K137" s="38"/>
      <c r="L137" s="6">
        <f t="shared" si="12"/>
        <v>0</v>
      </c>
      <c r="M137" s="40"/>
    </row>
    <row r="138" spans="1:13" ht="21.75" customHeight="1">
      <c r="A138" s="38"/>
      <c r="B138" s="38" t="e">
        <f t="shared" si="11"/>
        <v>#N/A</v>
      </c>
      <c r="C138" s="37"/>
      <c r="D138" s="39"/>
      <c r="E138" s="40"/>
      <c r="F138" s="8"/>
      <c r="G138" s="44"/>
      <c r="H138" s="8">
        <f t="shared" si="10"/>
        <v>0</v>
      </c>
      <c r="I138" s="8"/>
      <c r="J138" s="38"/>
      <c r="K138" s="38"/>
      <c r="L138" s="6">
        <f t="shared" si="12"/>
        <v>0</v>
      </c>
      <c r="M138" s="40"/>
    </row>
    <row r="139" spans="1:13" ht="21.75" customHeight="1">
      <c r="A139" s="38"/>
      <c r="B139" s="38" t="e">
        <f t="shared" si="11"/>
        <v>#N/A</v>
      </c>
      <c r="C139" s="37"/>
      <c r="D139" s="39"/>
      <c r="E139" s="40"/>
      <c r="F139" s="8"/>
      <c r="G139" s="44"/>
      <c r="H139" s="8">
        <f t="shared" si="10"/>
        <v>0</v>
      </c>
      <c r="I139" s="8"/>
      <c r="J139" s="38"/>
      <c r="K139" s="38"/>
      <c r="L139" s="6">
        <f t="shared" si="12"/>
        <v>0</v>
      </c>
      <c r="M139" s="40"/>
    </row>
    <row r="140" spans="1:13" ht="21.75" customHeight="1">
      <c r="A140" s="38"/>
      <c r="B140" s="38" t="e">
        <f t="shared" si="11"/>
        <v>#N/A</v>
      </c>
      <c r="C140" s="37"/>
      <c r="D140" s="39"/>
      <c r="E140" s="40"/>
      <c r="F140" s="8"/>
      <c r="G140" s="44"/>
      <c r="H140" s="8">
        <f t="shared" si="10"/>
        <v>0</v>
      </c>
      <c r="I140" s="8"/>
      <c r="J140" s="38"/>
      <c r="K140" s="38"/>
      <c r="L140" s="6">
        <f t="shared" si="12"/>
        <v>0</v>
      </c>
      <c r="M140" s="40"/>
    </row>
    <row r="141" spans="1:13" ht="21.75" customHeight="1">
      <c r="A141" s="38"/>
      <c r="B141" s="38" t="e">
        <f t="shared" si="11"/>
        <v>#N/A</v>
      </c>
      <c r="C141" s="37"/>
      <c r="D141" s="39"/>
      <c r="E141" s="40"/>
      <c r="F141" s="8"/>
      <c r="G141" s="44"/>
      <c r="H141" s="8">
        <f t="shared" si="10"/>
        <v>0</v>
      </c>
      <c r="I141" s="8"/>
      <c r="J141" s="38"/>
      <c r="K141" s="38"/>
      <c r="L141" s="6">
        <f t="shared" si="12"/>
        <v>0</v>
      </c>
      <c r="M141" s="40"/>
    </row>
    <row r="142" spans="1:13" ht="21.75" customHeight="1">
      <c r="A142" s="38"/>
      <c r="B142" s="38" t="e">
        <f t="shared" si="11"/>
        <v>#N/A</v>
      </c>
      <c r="C142" s="37"/>
      <c r="D142" s="39"/>
      <c r="E142" s="40"/>
      <c r="F142" s="8"/>
      <c r="G142" s="44"/>
      <c r="H142" s="8">
        <f t="shared" si="10"/>
        <v>0</v>
      </c>
      <c r="I142" s="8"/>
      <c r="J142" s="38"/>
      <c r="K142" s="38"/>
      <c r="L142" s="6">
        <f t="shared" si="12"/>
        <v>0</v>
      </c>
      <c r="M142" s="40"/>
    </row>
    <row r="143" spans="1:13" ht="21.75" customHeight="1">
      <c r="A143" s="38"/>
      <c r="B143" s="38" t="e">
        <f t="shared" si="11"/>
        <v>#N/A</v>
      </c>
      <c r="C143" s="37"/>
      <c r="D143" s="39"/>
      <c r="E143" s="40"/>
      <c r="F143" s="8"/>
      <c r="G143" s="44"/>
      <c r="H143" s="8">
        <f t="shared" si="10"/>
        <v>0</v>
      </c>
      <c r="I143" s="8"/>
      <c r="J143" s="38"/>
      <c r="K143" s="38"/>
      <c r="L143" s="6">
        <f t="shared" si="12"/>
        <v>0</v>
      </c>
      <c r="M143" s="40"/>
    </row>
    <row r="144" spans="1:13" ht="21.75" customHeight="1">
      <c r="A144" s="38"/>
      <c r="B144" s="38" t="e">
        <f t="shared" si="11"/>
        <v>#N/A</v>
      </c>
      <c r="C144" s="37"/>
      <c r="D144" s="39"/>
      <c r="E144" s="40"/>
      <c r="F144" s="8"/>
      <c r="G144" s="44"/>
      <c r="H144" s="8">
        <f t="shared" si="10"/>
        <v>0</v>
      </c>
      <c r="I144" s="8"/>
      <c r="J144" s="38"/>
      <c r="K144" s="38"/>
      <c r="L144" s="6">
        <f t="shared" si="12"/>
        <v>0</v>
      </c>
      <c r="M144" s="40"/>
    </row>
    <row r="145" spans="1:13" ht="21.75" customHeight="1">
      <c r="A145" s="38"/>
      <c r="B145" s="38" t="e">
        <f t="shared" si="11"/>
        <v>#N/A</v>
      </c>
      <c r="C145" s="37"/>
      <c r="D145" s="39"/>
      <c r="E145" s="40"/>
      <c r="F145" s="8"/>
      <c r="G145" s="44"/>
      <c r="H145" s="8">
        <f t="shared" si="10"/>
        <v>0</v>
      </c>
      <c r="I145" s="8"/>
      <c r="J145" s="38"/>
      <c r="K145" s="38"/>
      <c r="L145" s="6">
        <f t="shared" si="12"/>
        <v>0</v>
      </c>
      <c r="M145" s="40"/>
    </row>
    <row r="146" spans="1:13" ht="21.75" customHeight="1">
      <c r="A146" s="38"/>
      <c r="B146" s="38" t="e">
        <f t="shared" si="11"/>
        <v>#N/A</v>
      </c>
      <c r="C146" s="37"/>
      <c r="D146" s="39"/>
      <c r="E146" s="40"/>
      <c r="F146" s="8"/>
      <c r="G146" s="44"/>
      <c r="H146" s="8">
        <f t="shared" si="10"/>
        <v>0</v>
      </c>
      <c r="I146" s="8"/>
      <c r="J146" s="38"/>
      <c r="K146" s="38"/>
      <c r="L146" s="6">
        <f t="shared" si="12"/>
        <v>0</v>
      </c>
      <c r="M146" s="40"/>
    </row>
    <row r="147" spans="1:13" ht="21.75" customHeight="1">
      <c r="A147" s="38"/>
      <c r="B147" s="38" t="e">
        <f t="shared" si="11"/>
        <v>#N/A</v>
      </c>
      <c r="C147" s="37"/>
      <c r="D147" s="39"/>
      <c r="E147" s="40"/>
      <c r="F147" s="8"/>
      <c r="G147" s="44"/>
      <c r="H147" s="8">
        <f t="shared" si="10"/>
        <v>0</v>
      </c>
      <c r="I147" s="8"/>
      <c r="J147" s="38"/>
      <c r="K147" s="38"/>
      <c r="L147" s="6">
        <f t="shared" si="12"/>
        <v>0</v>
      </c>
      <c r="M147" s="40"/>
    </row>
    <row r="148" spans="1:13" ht="21.75" customHeight="1">
      <c r="A148" s="38"/>
      <c r="B148" s="38" t="e">
        <f t="shared" si="11"/>
        <v>#N/A</v>
      </c>
      <c r="C148" s="37"/>
      <c r="D148" s="39"/>
      <c r="E148" s="40"/>
      <c r="F148" s="8"/>
      <c r="G148" s="44"/>
      <c r="H148" s="8">
        <f t="shared" si="10"/>
        <v>0</v>
      </c>
      <c r="I148" s="8"/>
      <c r="J148" s="38"/>
      <c r="K148" s="38"/>
      <c r="L148" s="6">
        <f t="shared" si="12"/>
        <v>0</v>
      </c>
      <c r="M148" s="40"/>
    </row>
    <row r="149" spans="1:13" ht="21.75" customHeight="1">
      <c r="A149" s="38"/>
      <c r="B149" s="38" t="e">
        <f t="shared" si="11"/>
        <v>#N/A</v>
      </c>
      <c r="C149" s="37"/>
      <c r="D149" s="39"/>
      <c r="E149" s="40"/>
      <c r="F149" s="8"/>
      <c r="G149" s="44"/>
      <c r="H149" s="8">
        <f t="shared" si="10"/>
        <v>0</v>
      </c>
      <c r="I149" s="8"/>
      <c r="J149" s="38"/>
      <c r="K149" s="38"/>
      <c r="L149" s="6">
        <f t="shared" si="12"/>
        <v>0</v>
      </c>
      <c r="M149" s="40"/>
    </row>
    <row r="150" spans="1:13" ht="21.75" customHeight="1">
      <c r="A150" s="38"/>
      <c r="B150" s="38" t="e">
        <f t="shared" si="11"/>
        <v>#N/A</v>
      </c>
      <c r="C150" s="37"/>
      <c r="D150" s="39"/>
      <c r="E150" s="40"/>
      <c r="F150" s="8"/>
      <c r="G150" s="44"/>
      <c r="H150" s="8">
        <f t="shared" si="10"/>
        <v>0</v>
      </c>
      <c r="I150" s="8"/>
      <c r="J150" s="38"/>
      <c r="K150" s="38"/>
      <c r="L150" s="6">
        <f t="shared" si="12"/>
        <v>0</v>
      </c>
      <c r="M150" s="40"/>
    </row>
    <row r="151" spans="1:13" ht="21.75" customHeight="1">
      <c r="A151" s="38"/>
      <c r="B151" s="38" t="e">
        <f t="shared" si="11"/>
        <v>#N/A</v>
      </c>
      <c r="C151" s="37"/>
      <c r="D151" s="39"/>
      <c r="E151" s="40"/>
      <c r="F151" s="8"/>
      <c r="G151" s="44"/>
      <c r="H151" s="8">
        <f t="shared" si="10"/>
        <v>0</v>
      </c>
      <c r="I151" s="8"/>
      <c r="J151" s="38"/>
      <c r="K151" s="38"/>
      <c r="L151" s="6">
        <f t="shared" si="12"/>
        <v>0</v>
      </c>
      <c r="M151" s="40"/>
    </row>
  </sheetData>
  <sheetProtection/>
  <mergeCells count="3">
    <mergeCell ref="O2:P2"/>
    <mergeCell ref="R2:T2"/>
    <mergeCell ref="O27:T27"/>
  </mergeCells>
  <dataValidations count="1">
    <dataValidation type="list" allowBlank="1" showInputMessage="1" showErrorMessage="1" sqref="A2:A65536">
      <formula1>$R$3:$R$22</formula1>
    </dataValidation>
  </dataValidations>
  <printOptions/>
  <pageMargins left="0.2" right="0.21" top="0.44" bottom="0.89" header="0.18" footer="0.23"/>
  <pageSetup horizontalDpi="600" verticalDpi="600" orientation="landscape" r:id="rId1"/>
  <headerFooter>
    <oddHeader>&amp;C&amp;"Calibri,Bold"&amp;12Soldier Hollow Junior Sprint Biathlon 31 JAN 2016</oddHeader>
    <oddFooter>&amp;L&amp;"Calibri,Bold Italic"Preliminary Results&amp;C&amp;"Calibri,Bold"&amp;10Page &amp;P of &amp;N&amp;R
&amp;"Calibri,Bold Italic"Chief of Competition:  Shawn K Robison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J19" sqref="J19:Q19"/>
    </sheetView>
  </sheetViews>
  <sheetFormatPr defaultColWidth="9.140625" defaultRowHeight="21.75" customHeight="1"/>
  <cols>
    <col min="1" max="1" width="6.57421875" style="11" customWidth="1"/>
    <col min="2" max="2" width="6.57421875" style="25" hidden="1" customWidth="1"/>
    <col min="3" max="3" width="9.140625" style="3" customWidth="1"/>
    <col min="4" max="4" width="14.57421875" style="3" customWidth="1"/>
    <col min="5" max="5" width="6.140625" style="3" customWidth="1"/>
    <col min="6" max="6" width="6.57421875" style="11" customWidth="1"/>
    <col min="7" max="7" width="26.140625" style="0" customWidth="1"/>
    <col min="8" max="8" width="10.7109375" style="2" customWidth="1"/>
    <col min="9" max="9" width="7.7109375" style="0" customWidth="1"/>
    <col min="10" max="10" width="10.7109375" style="0" customWidth="1"/>
    <col min="13" max="13" width="9.140625" style="3" customWidth="1"/>
    <col min="17" max="17" width="14.7109375" style="0" customWidth="1"/>
  </cols>
  <sheetData>
    <row r="1" spans="1:17" s="1" customFormat="1" ht="43.5" customHeight="1" thickBot="1">
      <c r="A1" s="14" t="s">
        <v>34</v>
      </c>
      <c r="B1" s="23" t="s">
        <v>13</v>
      </c>
      <c r="C1" s="13" t="s">
        <v>3</v>
      </c>
      <c r="D1" s="13" t="s">
        <v>29</v>
      </c>
      <c r="E1" s="4" t="s">
        <v>0</v>
      </c>
      <c r="F1" s="14" t="s">
        <v>1</v>
      </c>
      <c r="G1" s="13" t="s">
        <v>2</v>
      </c>
      <c r="H1" s="49" t="s">
        <v>4</v>
      </c>
      <c r="J1" s="57" t="s">
        <v>90</v>
      </c>
      <c r="K1" s="58">
        <v>0.4166666666666667</v>
      </c>
      <c r="L1" s="57" t="s">
        <v>89</v>
      </c>
      <c r="M1" s="59">
        <v>0.00017361111111111112</v>
      </c>
      <c r="N1"/>
      <c r="O1"/>
      <c r="P1"/>
      <c r="Q1"/>
    </row>
    <row r="2" spans="1:20" ht="21.75" customHeight="1" thickBot="1">
      <c r="A2" s="10">
        <f aca="true" t="shared" si="0" ref="A2:A33">RANK(B2,$B$2:$B$151)</f>
        <v>40</v>
      </c>
      <c r="B2" s="24">
        <f aca="true" ca="1" t="shared" si="1" ref="B2:B9">RAND()*100</f>
        <v>75.78172964026825</v>
      </c>
      <c r="C2" s="6"/>
      <c r="D2" s="6"/>
      <c r="E2" s="6"/>
      <c r="F2" s="10"/>
      <c r="G2" s="7"/>
      <c r="H2" s="8">
        <f>K1</f>
        <v>0.4166666666666667</v>
      </c>
      <c r="R2" s="98" t="s">
        <v>12</v>
      </c>
      <c r="S2" s="99"/>
      <c r="T2" s="100"/>
    </row>
    <row r="3" spans="1:20" ht="21.75" customHeight="1">
      <c r="A3" s="10">
        <f t="shared" si="0"/>
        <v>109</v>
      </c>
      <c r="B3" s="24">
        <f ca="1" t="shared" si="1"/>
        <v>26.468031431907978</v>
      </c>
      <c r="C3" s="6"/>
      <c r="D3" s="6"/>
      <c r="E3" s="6"/>
      <c r="F3" s="10"/>
      <c r="G3" s="7"/>
      <c r="H3" s="8">
        <f aca="true" t="shared" si="2" ref="H3:H9">H2+$M$1</f>
        <v>0.4168402777777778</v>
      </c>
      <c r="J3" s="95" t="s">
        <v>85</v>
      </c>
      <c r="K3" s="96"/>
      <c r="L3" s="96"/>
      <c r="M3" s="96"/>
      <c r="N3" s="96"/>
      <c r="O3" s="96"/>
      <c r="P3" s="96"/>
      <c r="Q3" s="97"/>
      <c r="R3" s="64" t="s">
        <v>16</v>
      </c>
      <c r="S3" s="65" t="s">
        <v>44</v>
      </c>
      <c r="T3" s="66" t="s">
        <v>46</v>
      </c>
    </row>
    <row r="4" spans="1:20" ht="21.75" customHeight="1">
      <c r="A4" s="10">
        <f t="shared" si="0"/>
        <v>90</v>
      </c>
      <c r="B4" s="24">
        <f ca="1" t="shared" si="1"/>
        <v>39.990236440329795</v>
      </c>
      <c r="C4" s="6"/>
      <c r="D4" s="6"/>
      <c r="E4" s="6"/>
      <c r="F4" s="10"/>
      <c r="G4" s="7"/>
      <c r="H4" s="8">
        <f t="shared" si="2"/>
        <v>0.41701388888888896</v>
      </c>
      <c r="J4" s="89" t="s">
        <v>122</v>
      </c>
      <c r="K4" s="90"/>
      <c r="L4" s="90"/>
      <c r="M4" s="90"/>
      <c r="N4" s="90"/>
      <c r="O4" s="90"/>
      <c r="P4" s="90"/>
      <c r="Q4" s="91"/>
      <c r="R4" s="64" t="s">
        <v>17</v>
      </c>
      <c r="S4" s="65" t="s">
        <v>45</v>
      </c>
      <c r="T4" s="66" t="s">
        <v>47</v>
      </c>
    </row>
    <row r="5" spans="1:20" ht="21.75" customHeight="1">
      <c r="A5" s="10">
        <f t="shared" si="0"/>
        <v>117</v>
      </c>
      <c r="B5" s="24">
        <f ca="1" t="shared" si="1"/>
        <v>19.585884783522765</v>
      </c>
      <c r="C5" s="6"/>
      <c r="D5" s="6"/>
      <c r="E5" s="6"/>
      <c r="F5" s="10"/>
      <c r="G5" s="7"/>
      <c r="H5" s="8">
        <f t="shared" si="2"/>
        <v>0.4171875000000001</v>
      </c>
      <c r="J5" s="89" t="s">
        <v>93</v>
      </c>
      <c r="K5" s="90"/>
      <c r="L5" s="90"/>
      <c r="M5" s="90"/>
      <c r="N5" s="90"/>
      <c r="O5" s="90"/>
      <c r="P5" s="90"/>
      <c r="Q5" s="91"/>
      <c r="R5" s="64" t="s">
        <v>18</v>
      </c>
      <c r="S5" s="61" t="s">
        <v>42</v>
      </c>
      <c r="T5" s="62" t="s">
        <v>30</v>
      </c>
    </row>
    <row r="6" spans="1:20" ht="21.75" customHeight="1">
      <c r="A6" s="10">
        <f t="shared" si="0"/>
        <v>55</v>
      </c>
      <c r="B6" s="24">
        <f ca="1" t="shared" si="1"/>
        <v>65.54193453320083</v>
      </c>
      <c r="C6" s="6"/>
      <c r="D6" s="6"/>
      <c r="E6" s="6"/>
      <c r="F6" s="10"/>
      <c r="G6" s="7"/>
      <c r="H6" s="8">
        <f t="shared" si="2"/>
        <v>0.41736111111111124</v>
      </c>
      <c r="J6" s="89" t="s">
        <v>94</v>
      </c>
      <c r="K6" s="90"/>
      <c r="L6" s="90"/>
      <c r="M6" s="90"/>
      <c r="N6" s="90"/>
      <c r="O6" s="90"/>
      <c r="P6" s="90"/>
      <c r="Q6" s="91"/>
      <c r="R6" s="64" t="s">
        <v>19</v>
      </c>
      <c r="S6" s="61" t="s">
        <v>43</v>
      </c>
      <c r="T6" s="62" t="s">
        <v>31</v>
      </c>
    </row>
    <row r="7" spans="1:20" ht="21.75" customHeight="1">
      <c r="A7" s="10">
        <f t="shared" si="0"/>
        <v>53</v>
      </c>
      <c r="B7" s="24">
        <f ca="1" t="shared" si="1"/>
        <v>65.93868903002095</v>
      </c>
      <c r="C7" s="6"/>
      <c r="D7" s="6"/>
      <c r="E7" s="6"/>
      <c r="F7" s="10"/>
      <c r="G7" s="7"/>
      <c r="H7" s="8">
        <f t="shared" si="2"/>
        <v>0.4175347222222224</v>
      </c>
      <c r="J7" s="89" t="s">
        <v>121</v>
      </c>
      <c r="K7" s="90"/>
      <c r="L7" s="90"/>
      <c r="M7" s="90"/>
      <c r="N7" s="90"/>
      <c r="O7" s="90"/>
      <c r="P7" s="90"/>
      <c r="Q7" s="91"/>
      <c r="R7" s="64" t="s">
        <v>20</v>
      </c>
      <c r="S7" s="61" t="s">
        <v>50</v>
      </c>
      <c r="T7" s="62" t="s">
        <v>35</v>
      </c>
    </row>
    <row r="8" spans="1:20" ht="21.75" customHeight="1">
      <c r="A8" s="10">
        <f t="shared" si="0"/>
        <v>122</v>
      </c>
      <c r="B8" s="24">
        <f ca="1" t="shared" si="1"/>
        <v>16.02138254945531</v>
      </c>
      <c r="C8" s="6"/>
      <c r="D8" s="6"/>
      <c r="E8" s="6"/>
      <c r="F8" s="10"/>
      <c r="G8" s="7"/>
      <c r="H8" s="8">
        <f t="shared" si="2"/>
        <v>0.4177083333333335</v>
      </c>
      <c r="J8" s="89" t="s">
        <v>119</v>
      </c>
      <c r="K8" s="90"/>
      <c r="L8" s="90"/>
      <c r="M8" s="90"/>
      <c r="N8" s="90"/>
      <c r="O8" s="90"/>
      <c r="P8" s="90"/>
      <c r="Q8" s="91"/>
      <c r="R8" s="64" t="s">
        <v>21</v>
      </c>
      <c r="S8" s="61" t="s">
        <v>49</v>
      </c>
      <c r="T8" s="62" t="s">
        <v>36</v>
      </c>
    </row>
    <row r="9" spans="1:20" ht="21.75" customHeight="1">
      <c r="A9" s="10">
        <f t="shared" si="0"/>
        <v>78</v>
      </c>
      <c r="B9" s="24">
        <f ca="1" t="shared" si="1"/>
        <v>47.6044678640467</v>
      </c>
      <c r="C9" s="6"/>
      <c r="D9" s="6"/>
      <c r="E9" s="6"/>
      <c r="F9" s="10"/>
      <c r="G9" s="7"/>
      <c r="H9" s="8">
        <f t="shared" si="2"/>
        <v>0.41788194444444465</v>
      </c>
      <c r="J9" s="89" t="s">
        <v>91</v>
      </c>
      <c r="K9" s="90"/>
      <c r="L9" s="90"/>
      <c r="M9" s="90"/>
      <c r="N9" s="90"/>
      <c r="O9" s="90"/>
      <c r="P9" s="90"/>
      <c r="Q9" s="91"/>
      <c r="R9" s="64" t="s">
        <v>22</v>
      </c>
      <c r="S9" s="61" t="s">
        <v>48</v>
      </c>
      <c r="T9" s="62" t="s">
        <v>37</v>
      </c>
    </row>
    <row r="10" spans="1:20" ht="21.75" customHeight="1">
      <c r="A10" s="10">
        <f t="shared" si="0"/>
        <v>34</v>
      </c>
      <c r="B10" s="24">
        <f aca="true" ca="1" t="shared" si="3" ref="B10:B33">RAND()*100</f>
        <v>79.64103435704163</v>
      </c>
      <c r="C10" s="6"/>
      <c r="D10" s="6"/>
      <c r="E10" s="6"/>
      <c r="F10" s="10"/>
      <c r="G10" s="7"/>
      <c r="H10" s="8">
        <f aca="true" t="shared" si="4" ref="H10:H67">H9+$M$1</f>
        <v>0.4180555555555558</v>
      </c>
      <c r="J10" s="89" t="s">
        <v>92</v>
      </c>
      <c r="K10" s="90"/>
      <c r="L10" s="90"/>
      <c r="M10" s="90"/>
      <c r="N10" s="90"/>
      <c r="O10" s="90"/>
      <c r="P10" s="90"/>
      <c r="Q10" s="91"/>
      <c r="R10" s="64" t="s">
        <v>23</v>
      </c>
      <c r="S10" s="61" t="s">
        <v>51</v>
      </c>
      <c r="T10" s="62" t="s">
        <v>38</v>
      </c>
    </row>
    <row r="11" spans="1:20" ht="21.75" customHeight="1">
      <c r="A11" s="10">
        <f t="shared" si="0"/>
        <v>61</v>
      </c>
      <c r="B11" s="24">
        <f ca="1" t="shared" si="3"/>
        <v>61.57451286534793</v>
      </c>
      <c r="C11" s="6"/>
      <c r="D11" s="6"/>
      <c r="E11" s="6"/>
      <c r="F11" s="10"/>
      <c r="G11" s="7"/>
      <c r="H11" s="8">
        <f t="shared" si="4"/>
        <v>0.41822916666666693</v>
      </c>
      <c r="J11" s="89" t="s">
        <v>80</v>
      </c>
      <c r="K11" s="90"/>
      <c r="L11" s="90"/>
      <c r="M11" s="90"/>
      <c r="N11" s="90"/>
      <c r="O11" s="90"/>
      <c r="P11" s="90"/>
      <c r="Q11" s="91"/>
      <c r="R11" s="64" t="s">
        <v>24</v>
      </c>
      <c r="S11" s="61" t="s">
        <v>59</v>
      </c>
      <c r="T11" s="62" t="s">
        <v>52</v>
      </c>
    </row>
    <row r="12" spans="1:20" ht="21.75" customHeight="1">
      <c r="A12" s="10">
        <f t="shared" si="0"/>
        <v>9</v>
      </c>
      <c r="B12" s="24">
        <f ca="1" t="shared" si="3"/>
        <v>92.97615583571988</v>
      </c>
      <c r="C12" s="6"/>
      <c r="D12" s="6"/>
      <c r="E12" s="6"/>
      <c r="F12" s="10"/>
      <c r="G12" s="7"/>
      <c r="H12" s="8">
        <f t="shared" si="4"/>
        <v>0.41840277777777807</v>
      </c>
      <c r="J12" s="89" t="s">
        <v>81</v>
      </c>
      <c r="K12" s="90"/>
      <c r="L12" s="90"/>
      <c r="M12" s="90"/>
      <c r="N12" s="90"/>
      <c r="O12" s="90"/>
      <c r="P12" s="90"/>
      <c r="Q12" s="91"/>
      <c r="R12" s="64" t="s">
        <v>25</v>
      </c>
      <c r="S12" s="67" t="s">
        <v>60</v>
      </c>
      <c r="T12" s="62" t="s">
        <v>53</v>
      </c>
    </row>
    <row r="13" spans="1:20" ht="21.75" customHeight="1">
      <c r="A13" s="10">
        <f t="shared" si="0"/>
        <v>30</v>
      </c>
      <c r="B13" s="24">
        <f ca="1" t="shared" si="3"/>
        <v>80.43253252346213</v>
      </c>
      <c r="C13" s="6"/>
      <c r="D13" s="6"/>
      <c r="E13" s="6"/>
      <c r="F13" s="10"/>
      <c r="G13" s="7"/>
      <c r="H13" s="8">
        <f t="shared" si="4"/>
        <v>0.4185763888888892</v>
      </c>
      <c r="J13" s="89" t="s">
        <v>82</v>
      </c>
      <c r="K13" s="90"/>
      <c r="L13" s="90"/>
      <c r="M13" s="90"/>
      <c r="N13" s="90"/>
      <c r="O13" s="90"/>
      <c r="P13" s="90"/>
      <c r="Q13" s="91"/>
      <c r="R13" s="64" t="s">
        <v>26</v>
      </c>
      <c r="S13" s="61" t="s">
        <v>61</v>
      </c>
      <c r="T13" s="62" t="s">
        <v>54</v>
      </c>
    </row>
    <row r="14" spans="1:20" ht="21.75" customHeight="1">
      <c r="A14" s="10">
        <f t="shared" si="0"/>
        <v>69</v>
      </c>
      <c r="B14" s="24">
        <f ca="1" t="shared" si="3"/>
        <v>56.37943272906908</v>
      </c>
      <c r="C14" s="6"/>
      <c r="D14" s="6"/>
      <c r="E14" s="6"/>
      <c r="F14" s="10"/>
      <c r="G14" s="7"/>
      <c r="H14" s="8">
        <f t="shared" si="4"/>
        <v>0.41875000000000034</v>
      </c>
      <c r="J14" s="89" t="s">
        <v>83</v>
      </c>
      <c r="K14" s="90"/>
      <c r="L14" s="90"/>
      <c r="M14" s="90"/>
      <c r="N14" s="90"/>
      <c r="O14" s="90"/>
      <c r="P14" s="90"/>
      <c r="Q14" s="91"/>
      <c r="R14" s="64" t="s">
        <v>27</v>
      </c>
      <c r="S14" s="67" t="s">
        <v>62</v>
      </c>
      <c r="T14" s="62" t="s">
        <v>54</v>
      </c>
    </row>
    <row r="15" spans="1:20" ht="21.75" customHeight="1">
      <c r="A15" s="10">
        <f t="shared" si="0"/>
        <v>94</v>
      </c>
      <c r="B15" s="24">
        <f ca="1" t="shared" si="3"/>
        <v>39.017048038632076</v>
      </c>
      <c r="C15" s="6"/>
      <c r="D15" s="6"/>
      <c r="E15" s="6"/>
      <c r="F15" s="10"/>
      <c r="G15" s="7"/>
      <c r="H15" s="8">
        <f t="shared" si="4"/>
        <v>0.4189236111111115</v>
      </c>
      <c r="J15" s="89" t="s">
        <v>84</v>
      </c>
      <c r="K15" s="90"/>
      <c r="L15" s="90"/>
      <c r="M15" s="90"/>
      <c r="N15" s="90"/>
      <c r="O15" s="90"/>
      <c r="P15" s="90"/>
      <c r="Q15" s="91"/>
      <c r="R15" s="64" t="s">
        <v>11</v>
      </c>
      <c r="S15" s="61" t="s">
        <v>63</v>
      </c>
      <c r="T15" s="62" t="s">
        <v>56</v>
      </c>
    </row>
    <row r="16" spans="1:20" ht="21.75" customHeight="1">
      <c r="A16" s="10">
        <f t="shared" si="0"/>
        <v>49</v>
      </c>
      <c r="B16" s="24">
        <f ca="1" t="shared" si="3"/>
        <v>68.10066333546013</v>
      </c>
      <c r="C16" s="6"/>
      <c r="D16" s="6"/>
      <c r="E16" s="6"/>
      <c r="F16" s="10"/>
      <c r="G16" s="7"/>
      <c r="H16" s="8">
        <f t="shared" si="4"/>
        <v>0.4190972222222226</v>
      </c>
      <c r="J16" s="89" t="s">
        <v>126</v>
      </c>
      <c r="K16" s="90"/>
      <c r="L16" s="90"/>
      <c r="M16" s="90"/>
      <c r="N16" s="90"/>
      <c r="O16" s="90"/>
      <c r="P16" s="90"/>
      <c r="Q16" s="91"/>
      <c r="R16" s="64" t="s">
        <v>39</v>
      </c>
      <c r="S16" s="67" t="s">
        <v>64</v>
      </c>
      <c r="T16" s="62" t="s">
        <v>58</v>
      </c>
    </row>
    <row r="17" spans="1:20" ht="21.75" customHeight="1">
      <c r="A17" s="10">
        <f t="shared" si="0"/>
        <v>139</v>
      </c>
      <c r="B17" s="24">
        <f ca="1" t="shared" si="3"/>
        <v>9.250356730263743</v>
      </c>
      <c r="C17" s="6"/>
      <c r="D17" s="6"/>
      <c r="E17" s="6"/>
      <c r="F17" s="10"/>
      <c r="G17" s="7"/>
      <c r="H17" s="8">
        <f t="shared" si="4"/>
        <v>0.41927083333333376</v>
      </c>
      <c r="J17" s="89" t="s">
        <v>127</v>
      </c>
      <c r="K17" s="90"/>
      <c r="L17" s="90"/>
      <c r="M17" s="90"/>
      <c r="N17" s="90"/>
      <c r="O17" s="90"/>
      <c r="P17" s="90"/>
      <c r="Q17" s="91"/>
      <c r="R17" s="64" t="s">
        <v>28</v>
      </c>
      <c r="S17" s="61" t="s">
        <v>65</v>
      </c>
      <c r="T17" s="62" t="s">
        <v>57</v>
      </c>
    </row>
    <row r="18" spans="1:20" ht="21.75" customHeight="1">
      <c r="A18" s="10">
        <f t="shared" si="0"/>
        <v>118</v>
      </c>
      <c r="B18" s="24">
        <f ca="1" t="shared" si="3"/>
        <v>19.521111385506828</v>
      </c>
      <c r="C18" s="6"/>
      <c r="D18" s="6"/>
      <c r="E18" s="6"/>
      <c r="F18" s="10"/>
      <c r="G18" s="7"/>
      <c r="H18" s="8">
        <f t="shared" si="4"/>
        <v>0.4194444444444449</v>
      </c>
      <c r="J18" s="89" t="s">
        <v>128</v>
      </c>
      <c r="K18" s="90"/>
      <c r="L18" s="90"/>
      <c r="M18" s="90"/>
      <c r="N18" s="90"/>
      <c r="O18" s="90"/>
      <c r="P18" s="90"/>
      <c r="Q18" s="91"/>
      <c r="R18" s="64" t="s">
        <v>7</v>
      </c>
      <c r="S18" s="67" t="s">
        <v>66</v>
      </c>
      <c r="T18" s="62" t="s">
        <v>55</v>
      </c>
    </row>
    <row r="19" spans="1:20" ht="21.75" customHeight="1">
      <c r="A19" s="10">
        <f t="shared" si="0"/>
        <v>104</v>
      </c>
      <c r="B19" s="24">
        <f ca="1" t="shared" si="3"/>
        <v>30.134211105139876</v>
      </c>
      <c r="C19" s="6"/>
      <c r="D19" s="6"/>
      <c r="E19" s="6"/>
      <c r="F19" s="10"/>
      <c r="G19" s="7"/>
      <c r="H19" s="8">
        <f t="shared" si="4"/>
        <v>0.41961805555555604</v>
      </c>
      <c r="J19" s="89" t="s">
        <v>129</v>
      </c>
      <c r="K19" s="90"/>
      <c r="L19" s="90"/>
      <c r="M19" s="90"/>
      <c r="N19" s="90"/>
      <c r="O19" s="90"/>
      <c r="P19" s="90"/>
      <c r="Q19" s="91"/>
      <c r="R19" s="64" t="s">
        <v>40</v>
      </c>
      <c r="S19" s="61" t="s">
        <v>69</v>
      </c>
      <c r="T19" s="62" t="s">
        <v>32</v>
      </c>
    </row>
    <row r="20" spans="1:20" ht="21.75" customHeight="1">
      <c r="A20" s="10">
        <f t="shared" si="0"/>
        <v>19</v>
      </c>
      <c r="B20" s="24">
        <f ca="1" t="shared" si="3"/>
        <v>87.49056366645253</v>
      </c>
      <c r="C20" s="6"/>
      <c r="D20" s="6"/>
      <c r="E20" s="6"/>
      <c r="F20" s="10"/>
      <c r="G20" s="7"/>
      <c r="H20" s="8">
        <f t="shared" si="4"/>
        <v>0.4197916666666672</v>
      </c>
      <c r="J20" s="89" t="s">
        <v>130</v>
      </c>
      <c r="K20" s="90"/>
      <c r="L20" s="90"/>
      <c r="M20" s="90"/>
      <c r="N20" s="90"/>
      <c r="O20" s="90"/>
      <c r="P20" s="90"/>
      <c r="Q20" s="91"/>
      <c r="R20" s="64" t="s">
        <v>41</v>
      </c>
      <c r="S20" s="61" t="s">
        <v>70</v>
      </c>
      <c r="T20" s="62" t="s">
        <v>33</v>
      </c>
    </row>
    <row r="21" spans="1:21" ht="21.75" customHeight="1">
      <c r="A21" s="10">
        <f t="shared" si="0"/>
        <v>67</v>
      </c>
      <c r="B21" s="24">
        <f ca="1" t="shared" si="3"/>
        <v>56.81996518901753</v>
      </c>
      <c r="C21" s="6"/>
      <c r="D21" s="6"/>
      <c r="E21" s="6"/>
      <c r="F21" s="10"/>
      <c r="G21" s="7"/>
      <c r="H21" s="8">
        <f t="shared" si="4"/>
        <v>0.4199652777777783</v>
      </c>
      <c r="J21" s="89" t="s">
        <v>120</v>
      </c>
      <c r="K21" s="90"/>
      <c r="L21" s="90"/>
      <c r="M21" s="90"/>
      <c r="N21" s="90"/>
      <c r="O21" s="90"/>
      <c r="P21" s="90"/>
      <c r="Q21" s="91"/>
      <c r="R21" s="60" t="s">
        <v>8</v>
      </c>
      <c r="S21" s="61" t="s">
        <v>72</v>
      </c>
      <c r="T21" s="62" t="s">
        <v>71</v>
      </c>
      <c r="U21" s="63"/>
    </row>
    <row r="22" spans="1:21" ht="21.75" customHeight="1">
      <c r="A22" s="10">
        <f t="shared" si="0"/>
        <v>45</v>
      </c>
      <c r="B22" s="24">
        <f ca="1" t="shared" si="3"/>
        <v>70.1979221654723</v>
      </c>
      <c r="C22" s="6"/>
      <c r="D22" s="6"/>
      <c r="E22" s="6"/>
      <c r="F22" s="10"/>
      <c r="G22" s="7"/>
      <c r="H22" s="8">
        <f t="shared" si="4"/>
        <v>0.42013888888888945</v>
      </c>
      <c r="J22" s="89" t="s">
        <v>131</v>
      </c>
      <c r="K22" s="90"/>
      <c r="L22" s="90"/>
      <c r="M22" s="90"/>
      <c r="N22" s="90"/>
      <c r="O22" s="90"/>
      <c r="P22" s="90"/>
      <c r="Q22" s="91"/>
      <c r="R22" s="60" t="s">
        <v>9</v>
      </c>
      <c r="S22" s="61" t="s">
        <v>73</v>
      </c>
      <c r="T22" s="62" t="s">
        <v>74</v>
      </c>
      <c r="U22" s="63"/>
    </row>
    <row r="23" spans="1:21" ht="21.75" customHeight="1">
      <c r="A23" s="10">
        <f t="shared" si="0"/>
        <v>14</v>
      </c>
      <c r="B23" s="24">
        <f ca="1" t="shared" si="3"/>
        <v>90.81781583256559</v>
      </c>
      <c r="C23" s="6"/>
      <c r="D23" s="6"/>
      <c r="E23" s="6"/>
      <c r="F23" s="10"/>
      <c r="G23" s="7"/>
      <c r="H23" s="8">
        <f t="shared" si="4"/>
        <v>0.4203125000000006</v>
      </c>
      <c r="J23" s="89" t="s">
        <v>95</v>
      </c>
      <c r="K23" s="90"/>
      <c r="L23" s="90"/>
      <c r="M23" s="90"/>
      <c r="N23" s="90"/>
      <c r="O23" s="90"/>
      <c r="P23" s="90"/>
      <c r="Q23" s="91"/>
      <c r="R23" s="60" t="s">
        <v>67</v>
      </c>
      <c r="S23" s="61" t="s">
        <v>75</v>
      </c>
      <c r="T23" s="62" t="s">
        <v>76</v>
      </c>
      <c r="U23" s="63"/>
    </row>
    <row r="24" spans="1:21" ht="21.75" customHeight="1" thickBot="1">
      <c r="A24" s="10">
        <f t="shared" si="0"/>
        <v>110</v>
      </c>
      <c r="B24" s="24">
        <f ca="1" t="shared" si="3"/>
        <v>26.147750795638757</v>
      </c>
      <c r="C24" s="6"/>
      <c r="D24" s="6"/>
      <c r="E24" s="6"/>
      <c r="F24" s="10"/>
      <c r="G24" s="7"/>
      <c r="H24" s="8">
        <f t="shared" si="4"/>
        <v>0.4204861111111117</v>
      </c>
      <c r="J24" s="92" t="s">
        <v>96</v>
      </c>
      <c r="K24" s="93"/>
      <c r="L24" s="93"/>
      <c r="M24" s="93"/>
      <c r="N24" s="93"/>
      <c r="O24" s="93"/>
      <c r="P24" s="93"/>
      <c r="Q24" s="94"/>
      <c r="R24" s="60" t="s">
        <v>68</v>
      </c>
      <c r="S24" s="61" t="s">
        <v>77</v>
      </c>
      <c r="T24" s="62" t="s">
        <v>78</v>
      </c>
      <c r="U24" s="63"/>
    </row>
    <row r="25" spans="1:21" ht="21.75" customHeight="1">
      <c r="A25" s="10">
        <f t="shared" si="0"/>
        <v>54</v>
      </c>
      <c r="B25" s="24">
        <f ca="1" t="shared" si="3"/>
        <v>65.87277907718048</v>
      </c>
      <c r="C25" s="6"/>
      <c r="D25" s="6"/>
      <c r="E25" s="6"/>
      <c r="F25" s="10"/>
      <c r="G25" s="7"/>
      <c r="H25" s="8">
        <f t="shared" si="4"/>
        <v>0.42065972222222286</v>
      </c>
      <c r="R25" s="63"/>
      <c r="S25" s="63"/>
      <c r="T25" s="63"/>
      <c r="U25" s="63"/>
    </row>
    <row r="26" spans="1:8" ht="21.75" customHeight="1">
      <c r="A26" s="10">
        <f t="shared" si="0"/>
        <v>25</v>
      </c>
      <c r="B26" s="24">
        <f ca="1" t="shared" si="3"/>
        <v>83.46440366340651</v>
      </c>
      <c r="C26" s="6"/>
      <c r="D26" s="6"/>
      <c r="E26" s="6"/>
      <c r="F26" s="10"/>
      <c r="G26" s="7"/>
      <c r="H26" s="8">
        <f t="shared" si="4"/>
        <v>0.420833333333334</v>
      </c>
    </row>
    <row r="27" spans="1:8" ht="21.75" customHeight="1">
      <c r="A27" s="10">
        <f t="shared" si="0"/>
        <v>84</v>
      </c>
      <c r="B27" s="24">
        <f ca="1" t="shared" si="3"/>
        <v>45.496844869832884</v>
      </c>
      <c r="C27" s="6"/>
      <c r="D27" s="6"/>
      <c r="E27" s="6"/>
      <c r="F27" s="10"/>
      <c r="G27" s="7"/>
      <c r="H27" s="8">
        <f t="shared" si="4"/>
        <v>0.42100694444444514</v>
      </c>
    </row>
    <row r="28" spans="1:8" ht="21.75" customHeight="1">
      <c r="A28" s="10">
        <f t="shared" si="0"/>
        <v>137</v>
      </c>
      <c r="B28" s="24">
        <f ca="1" t="shared" si="3"/>
        <v>10.02998541243121</v>
      </c>
      <c r="C28" s="6"/>
      <c r="D28" s="6"/>
      <c r="E28" s="6"/>
      <c r="F28" s="10"/>
      <c r="G28" s="7"/>
      <c r="H28" s="8">
        <f t="shared" si="4"/>
        <v>0.4211805555555563</v>
      </c>
    </row>
    <row r="29" spans="1:8" ht="21.75" customHeight="1">
      <c r="A29" s="10">
        <f t="shared" si="0"/>
        <v>126</v>
      </c>
      <c r="B29" s="24">
        <f ca="1" t="shared" si="3"/>
        <v>13.100046320629477</v>
      </c>
      <c r="C29" s="6"/>
      <c r="D29" s="6"/>
      <c r="E29" s="6"/>
      <c r="F29" s="10"/>
      <c r="G29" s="7"/>
      <c r="H29" s="8">
        <f t="shared" si="4"/>
        <v>0.4213541666666674</v>
      </c>
    </row>
    <row r="30" spans="1:8" ht="21.75" customHeight="1">
      <c r="A30" s="10">
        <f t="shared" si="0"/>
        <v>31</v>
      </c>
      <c r="B30" s="24">
        <f ca="1" t="shared" si="3"/>
        <v>80.2075930972326</v>
      </c>
      <c r="C30" s="6"/>
      <c r="D30" s="6"/>
      <c r="E30" s="6"/>
      <c r="F30" s="10"/>
      <c r="G30" s="7"/>
      <c r="H30" s="8">
        <f t="shared" si="4"/>
        <v>0.42152777777777856</v>
      </c>
    </row>
    <row r="31" spans="1:8" ht="21.75" customHeight="1">
      <c r="A31" s="10">
        <f t="shared" si="0"/>
        <v>4</v>
      </c>
      <c r="B31" s="24">
        <f ca="1" t="shared" si="3"/>
        <v>96.154497059691</v>
      </c>
      <c r="C31" s="6"/>
      <c r="D31" s="6"/>
      <c r="E31" s="6"/>
      <c r="F31" s="10"/>
      <c r="G31" s="7"/>
      <c r="H31" s="8">
        <f t="shared" si="4"/>
        <v>0.4217013888888897</v>
      </c>
    </row>
    <row r="32" spans="1:8" ht="21.75" customHeight="1">
      <c r="A32" s="10">
        <f t="shared" si="0"/>
        <v>72</v>
      </c>
      <c r="B32" s="24">
        <f ca="1" t="shared" si="3"/>
        <v>54.81703263331666</v>
      </c>
      <c r="C32" s="6"/>
      <c r="D32" s="6"/>
      <c r="E32" s="6"/>
      <c r="F32" s="10"/>
      <c r="G32" s="7"/>
      <c r="H32" s="8">
        <f t="shared" si="4"/>
        <v>0.42187500000000083</v>
      </c>
    </row>
    <row r="33" spans="1:8" ht="21.75" customHeight="1">
      <c r="A33" s="10">
        <f t="shared" si="0"/>
        <v>146</v>
      </c>
      <c r="B33" s="24">
        <f ca="1" t="shared" si="3"/>
        <v>3.6868493590808904</v>
      </c>
      <c r="C33" s="6"/>
      <c r="D33" s="6"/>
      <c r="E33" s="6"/>
      <c r="F33" s="10"/>
      <c r="G33" s="7"/>
      <c r="H33" s="8">
        <f t="shared" si="4"/>
        <v>0.42204861111111197</v>
      </c>
    </row>
    <row r="34" spans="1:8" ht="21.75" customHeight="1">
      <c r="A34" s="10">
        <f aca="true" t="shared" si="5" ref="A34:A65">RANK(B34,$B$2:$B$151)</f>
        <v>65</v>
      </c>
      <c r="B34" s="24">
        <f aca="true" ca="1" t="shared" si="6" ref="B34:B65">RAND()*100</f>
        <v>59.440277882454296</v>
      </c>
      <c r="C34" s="6"/>
      <c r="D34" s="6"/>
      <c r="E34" s="6"/>
      <c r="F34" s="10"/>
      <c r="G34" s="7"/>
      <c r="H34" s="8">
        <f t="shared" si="4"/>
        <v>0.4222222222222231</v>
      </c>
    </row>
    <row r="35" spans="1:8" ht="21.75" customHeight="1">
      <c r="A35" s="10">
        <f t="shared" si="5"/>
        <v>20</v>
      </c>
      <c r="B35" s="24">
        <f ca="1" t="shared" si="6"/>
        <v>87.17554932695217</v>
      </c>
      <c r="C35" s="6"/>
      <c r="D35" s="6"/>
      <c r="E35" s="6"/>
      <c r="F35" s="10"/>
      <c r="G35" s="7"/>
      <c r="H35" s="8">
        <f t="shared" si="4"/>
        <v>0.42239583333333425</v>
      </c>
    </row>
    <row r="36" spans="1:8" ht="21.75" customHeight="1">
      <c r="A36" s="10">
        <f t="shared" si="5"/>
        <v>145</v>
      </c>
      <c r="B36" s="24">
        <f ca="1" t="shared" si="6"/>
        <v>3.7018063217326147</v>
      </c>
      <c r="C36" s="6"/>
      <c r="D36" s="6"/>
      <c r="E36" s="6"/>
      <c r="F36" s="10"/>
      <c r="G36" s="7"/>
      <c r="H36" s="8">
        <f t="shared" si="4"/>
        <v>0.4225694444444454</v>
      </c>
    </row>
    <row r="37" spans="1:8" ht="21.75" customHeight="1">
      <c r="A37" s="10">
        <f t="shared" si="5"/>
        <v>38</v>
      </c>
      <c r="B37" s="24">
        <f ca="1" t="shared" si="6"/>
        <v>76.38149495070586</v>
      </c>
      <c r="C37" s="6"/>
      <c r="D37" s="6"/>
      <c r="E37" s="6"/>
      <c r="F37" s="10"/>
      <c r="G37" s="7"/>
      <c r="H37" s="8">
        <f t="shared" si="4"/>
        <v>0.4227430555555565</v>
      </c>
    </row>
    <row r="38" spans="1:8" ht="21.75" customHeight="1">
      <c r="A38" s="10">
        <f t="shared" si="5"/>
        <v>46</v>
      </c>
      <c r="B38" s="24">
        <f ca="1" t="shared" si="6"/>
        <v>69.95684980886483</v>
      </c>
      <c r="C38" s="6"/>
      <c r="D38" s="6"/>
      <c r="E38" s="6"/>
      <c r="F38" s="10"/>
      <c r="G38" s="7"/>
      <c r="H38" s="8">
        <f t="shared" si="4"/>
        <v>0.42291666666666766</v>
      </c>
    </row>
    <row r="39" spans="1:8" ht="21.75" customHeight="1">
      <c r="A39" s="10">
        <f t="shared" si="5"/>
        <v>59</v>
      </c>
      <c r="B39" s="24">
        <f ca="1" t="shared" si="6"/>
        <v>61.891473001324</v>
      </c>
      <c r="C39" s="6"/>
      <c r="D39" s="6"/>
      <c r="E39" s="6"/>
      <c r="F39" s="10"/>
      <c r="G39" s="7"/>
      <c r="H39" s="8">
        <f t="shared" si="4"/>
        <v>0.4230902777777788</v>
      </c>
    </row>
    <row r="40" spans="1:8" ht="21.75" customHeight="1">
      <c r="A40" s="10">
        <f t="shared" si="5"/>
        <v>111</v>
      </c>
      <c r="B40" s="24">
        <f ca="1" t="shared" si="6"/>
        <v>24.08461994967148</v>
      </c>
      <c r="C40" s="6"/>
      <c r="D40" s="6"/>
      <c r="E40" s="6"/>
      <c r="F40" s="10"/>
      <c r="G40" s="7"/>
      <c r="H40" s="8">
        <f t="shared" si="4"/>
        <v>0.42326388888888994</v>
      </c>
    </row>
    <row r="41" spans="1:8" ht="21.75" customHeight="1">
      <c r="A41" s="10">
        <f t="shared" si="5"/>
        <v>134</v>
      </c>
      <c r="B41" s="24">
        <f ca="1" t="shared" si="6"/>
        <v>10.849543375013415</v>
      </c>
      <c r="C41" s="6"/>
      <c r="D41" s="6"/>
      <c r="E41" s="6"/>
      <c r="F41" s="10"/>
      <c r="G41" s="7"/>
      <c r="H41" s="8">
        <f t="shared" si="4"/>
        <v>0.4234375000000011</v>
      </c>
    </row>
    <row r="42" spans="1:8" ht="21.75" customHeight="1">
      <c r="A42" s="10">
        <f t="shared" si="5"/>
        <v>120</v>
      </c>
      <c r="B42" s="24">
        <f ca="1" t="shared" si="6"/>
        <v>16.77701336305161</v>
      </c>
      <c r="C42" s="6"/>
      <c r="D42" s="6"/>
      <c r="E42" s="6"/>
      <c r="F42" s="10"/>
      <c r="G42" s="7"/>
      <c r="H42" s="8">
        <f t="shared" si="4"/>
        <v>0.4236111111111122</v>
      </c>
    </row>
    <row r="43" spans="1:8" ht="21.75" customHeight="1">
      <c r="A43" s="10">
        <f t="shared" si="5"/>
        <v>107</v>
      </c>
      <c r="B43" s="24">
        <f ca="1" t="shared" si="6"/>
        <v>28.809992972584553</v>
      </c>
      <c r="C43" s="6"/>
      <c r="D43" s="6"/>
      <c r="E43" s="6"/>
      <c r="F43" s="10"/>
      <c r="G43" s="7"/>
      <c r="H43" s="8">
        <f t="shared" si="4"/>
        <v>0.42378472222222335</v>
      </c>
    </row>
    <row r="44" spans="1:8" ht="21.75" customHeight="1">
      <c r="A44" s="10">
        <f t="shared" si="5"/>
        <v>86</v>
      </c>
      <c r="B44" s="24">
        <f ca="1" t="shared" si="6"/>
        <v>43.47677502214095</v>
      </c>
      <c r="C44" s="6"/>
      <c r="D44" s="6"/>
      <c r="E44" s="6"/>
      <c r="F44" s="10"/>
      <c r="G44" s="7"/>
      <c r="H44" s="8">
        <f t="shared" si="4"/>
        <v>0.4239583333333345</v>
      </c>
    </row>
    <row r="45" spans="1:8" ht="21.75" customHeight="1">
      <c r="A45" s="10">
        <f t="shared" si="5"/>
        <v>76</v>
      </c>
      <c r="B45" s="24">
        <f ca="1" t="shared" si="6"/>
        <v>48.55918245957742</v>
      </c>
      <c r="C45" s="6"/>
      <c r="D45" s="6"/>
      <c r="E45" s="6"/>
      <c r="F45" s="10"/>
      <c r="G45" s="7"/>
      <c r="H45" s="8">
        <f t="shared" si="4"/>
        <v>0.42413194444444563</v>
      </c>
    </row>
    <row r="46" spans="1:8" ht="21.75" customHeight="1">
      <c r="A46" s="10">
        <f t="shared" si="5"/>
        <v>29</v>
      </c>
      <c r="B46" s="24">
        <f ca="1" t="shared" si="6"/>
        <v>81.49471769370126</v>
      </c>
      <c r="C46" s="6"/>
      <c r="D46" s="6"/>
      <c r="E46" s="6"/>
      <c r="F46" s="10"/>
      <c r="G46" s="7"/>
      <c r="H46" s="8">
        <f t="shared" si="4"/>
        <v>0.42430555555555677</v>
      </c>
    </row>
    <row r="47" spans="1:8" ht="21.75" customHeight="1">
      <c r="A47" s="10">
        <f t="shared" si="5"/>
        <v>83</v>
      </c>
      <c r="B47" s="24">
        <f ca="1" t="shared" si="6"/>
        <v>46.37360629510776</v>
      </c>
      <c r="C47" s="6"/>
      <c r="D47" s="6"/>
      <c r="E47" s="6"/>
      <c r="F47" s="10"/>
      <c r="G47" s="7"/>
      <c r="H47" s="8">
        <f t="shared" si="4"/>
        <v>0.4244791666666679</v>
      </c>
    </row>
    <row r="48" spans="1:8" ht="21.75" customHeight="1">
      <c r="A48" s="10">
        <f t="shared" si="5"/>
        <v>97</v>
      </c>
      <c r="B48" s="24">
        <f ca="1" t="shared" si="6"/>
        <v>35.36528375465041</v>
      </c>
      <c r="C48" s="6"/>
      <c r="D48" s="6"/>
      <c r="E48" s="6"/>
      <c r="F48" s="10"/>
      <c r="G48" s="7"/>
      <c r="H48" s="8">
        <f t="shared" si="4"/>
        <v>0.42465277777777904</v>
      </c>
    </row>
    <row r="49" spans="1:8" ht="21.75" customHeight="1">
      <c r="A49" s="10">
        <f t="shared" si="5"/>
        <v>22</v>
      </c>
      <c r="B49" s="24">
        <f ca="1" t="shared" si="6"/>
        <v>84.515031835326</v>
      </c>
      <c r="C49" s="6"/>
      <c r="D49" s="6"/>
      <c r="E49" s="6"/>
      <c r="F49" s="10"/>
      <c r="G49" s="7"/>
      <c r="H49" s="8">
        <f t="shared" si="4"/>
        <v>0.4248263888888902</v>
      </c>
    </row>
    <row r="50" spans="1:8" ht="21.75" customHeight="1">
      <c r="A50" s="10">
        <f t="shared" si="5"/>
        <v>68</v>
      </c>
      <c r="B50" s="24">
        <f ca="1" t="shared" si="6"/>
        <v>56.469716233951594</v>
      </c>
      <c r="C50" s="6"/>
      <c r="D50" s="6"/>
      <c r="E50" s="6"/>
      <c r="F50" s="10"/>
      <c r="G50" s="7"/>
      <c r="H50" s="8">
        <f t="shared" si="4"/>
        <v>0.4250000000000013</v>
      </c>
    </row>
    <row r="51" spans="1:8" ht="21.75" customHeight="1">
      <c r="A51" s="10">
        <f t="shared" si="5"/>
        <v>24</v>
      </c>
      <c r="B51" s="24">
        <f ca="1" t="shared" si="6"/>
        <v>83.97841044927597</v>
      </c>
      <c r="C51" s="6"/>
      <c r="D51" s="6"/>
      <c r="E51" s="6"/>
      <c r="F51" s="10"/>
      <c r="G51" s="7"/>
      <c r="H51" s="8">
        <f t="shared" si="4"/>
        <v>0.42517361111111246</v>
      </c>
    </row>
    <row r="52" spans="1:8" ht="21.75" customHeight="1">
      <c r="A52" s="10">
        <f t="shared" si="5"/>
        <v>87</v>
      </c>
      <c r="B52" s="24">
        <f ca="1" t="shared" si="6"/>
        <v>40.88912797002511</v>
      </c>
      <c r="C52" s="6"/>
      <c r="D52" s="6"/>
      <c r="E52" s="6"/>
      <c r="F52" s="10"/>
      <c r="G52" s="7"/>
      <c r="H52" s="8">
        <f t="shared" si="4"/>
        <v>0.4253472222222236</v>
      </c>
    </row>
    <row r="53" spans="1:8" ht="21.75" customHeight="1">
      <c r="A53" s="10">
        <f t="shared" si="5"/>
        <v>21</v>
      </c>
      <c r="B53" s="24">
        <f ca="1" t="shared" si="6"/>
        <v>85.16186055378584</v>
      </c>
      <c r="C53" s="6"/>
      <c r="D53" s="6"/>
      <c r="E53" s="6"/>
      <c r="F53" s="10"/>
      <c r="G53" s="7"/>
      <c r="H53" s="8">
        <f t="shared" si="4"/>
        <v>0.42552083333333474</v>
      </c>
    </row>
    <row r="54" spans="1:8" ht="21.75" customHeight="1">
      <c r="A54" s="10">
        <f t="shared" si="5"/>
        <v>23</v>
      </c>
      <c r="B54" s="24">
        <f ca="1" t="shared" si="6"/>
        <v>84.15207331478966</v>
      </c>
      <c r="C54" s="6"/>
      <c r="D54" s="6"/>
      <c r="E54" s="6"/>
      <c r="F54" s="10"/>
      <c r="G54" s="7"/>
      <c r="H54" s="8">
        <f t="shared" si="4"/>
        <v>0.4256944444444459</v>
      </c>
    </row>
    <row r="55" spans="1:8" ht="21.75" customHeight="1">
      <c r="A55" s="10">
        <f t="shared" si="5"/>
        <v>143</v>
      </c>
      <c r="B55" s="24">
        <f ca="1" t="shared" si="6"/>
        <v>6.160889911598266</v>
      </c>
      <c r="C55" s="6"/>
      <c r="D55" s="6"/>
      <c r="E55" s="6"/>
      <c r="F55" s="10"/>
      <c r="G55" s="7"/>
      <c r="H55" s="8">
        <f t="shared" si="4"/>
        <v>0.425868055555557</v>
      </c>
    </row>
    <row r="56" spans="1:8" ht="21.75" customHeight="1">
      <c r="A56" s="10">
        <f t="shared" si="5"/>
        <v>56</v>
      </c>
      <c r="B56" s="24">
        <f ca="1" t="shared" si="6"/>
        <v>64.86377549749272</v>
      </c>
      <c r="C56" s="6"/>
      <c r="D56" s="6"/>
      <c r="E56" s="6"/>
      <c r="F56" s="10"/>
      <c r="G56" s="7"/>
      <c r="H56" s="8">
        <f t="shared" si="4"/>
        <v>0.42604166666666815</v>
      </c>
    </row>
    <row r="57" spans="1:8" ht="21.75" customHeight="1">
      <c r="A57" s="10">
        <f t="shared" si="5"/>
        <v>150</v>
      </c>
      <c r="B57" s="24">
        <f ca="1" t="shared" si="6"/>
        <v>0.9967941746460207</v>
      </c>
      <c r="C57" s="6"/>
      <c r="D57" s="6"/>
      <c r="E57" s="6"/>
      <c r="F57" s="10"/>
      <c r="G57" s="7"/>
      <c r="H57" s="8">
        <f t="shared" si="4"/>
        <v>0.4262152777777793</v>
      </c>
    </row>
    <row r="58" spans="1:8" ht="21.75" customHeight="1">
      <c r="A58" s="10">
        <f t="shared" si="5"/>
        <v>48</v>
      </c>
      <c r="B58" s="24">
        <f ca="1" t="shared" si="6"/>
        <v>68.72534006078331</v>
      </c>
      <c r="C58" s="6"/>
      <c r="D58" s="6"/>
      <c r="E58" s="6"/>
      <c r="F58" s="10"/>
      <c r="G58" s="7"/>
      <c r="H58" s="8">
        <f t="shared" si="4"/>
        <v>0.4263888888888904</v>
      </c>
    </row>
    <row r="59" spans="1:8" ht="21.75" customHeight="1">
      <c r="A59" s="10">
        <f t="shared" si="5"/>
        <v>135</v>
      </c>
      <c r="B59" s="24">
        <f ca="1" t="shared" si="6"/>
        <v>10.757720462832431</v>
      </c>
      <c r="C59" s="6"/>
      <c r="D59" s="6"/>
      <c r="E59" s="6"/>
      <c r="F59" s="10"/>
      <c r="G59" s="7"/>
      <c r="H59" s="8">
        <f t="shared" si="4"/>
        <v>0.42656250000000157</v>
      </c>
    </row>
    <row r="60" spans="1:8" ht="21.75" customHeight="1">
      <c r="A60" s="10">
        <f t="shared" si="5"/>
        <v>112</v>
      </c>
      <c r="B60" s="24">
        <f ca="1" t="shared" si="6"/>
        <v>23.018199776444714</v>
      </c>
      <c r="C60" s="6"/>
      <c r="D60" s="6"/>
      <c r="E60" s="6"/>
      <c r="F60" s="10"/>
      <c r="G60" s="7"/>
      <c r="H60" s="8">
        <f t="shared" si="4"/>
        <v>0.4267361111111127</v>
      </c>
    </row>
    <row r="61" spans="1:8" ht="21.75" customHeight="1">
      <c r="A61" s="10">
        <f t="shared" si="5"/>
        <v>124</v>
      </c>
      <c r="B61" s="24">
        <f ca="1" t="shared" si="6"/>
        <v>14.033181753074953</v>
      </c>
      <c r="C61" s="6"/>
      <c r="D61" s="6"/>
      <c r="E61" s="6"/>
      <c r="F61" s="10"/>
      <c r="G61" s="7"/>
      <c r="H61" s="8">
        <f t="shared" si="4"/>
        <v>0.42690972222222384</v>
      </c>
    </row>
    <row r="62" spans="1:8" ht="21.75" customHeight="1">
      <c r="A62" s="10">
        <f t="shared" si="5"/>
        <v>50</v>
      </c>
      <c r="B62" s="24">
        <f ca="1" t="shared" si="6"/>
        <v>67.2262945549084</v>
      </c>
      <c r="C62" s="6"/>
      <c r="D62" s="6"/>
      <c r="E62" s="6"/>
      <c r="F62" s="10"/>
      <c r="G62" s="7"/>
      <c r="H62" s="8">
        <f t="shared" si="4"/>
        <v>0.427083333333335</v>
      </c>
    </row>
    <row r="63" spans="1:8" ht="21.75" customHeight="1">
      <c r="A63" s="10">
        <f t="shared" si="5"/>
        <v>133</v>
      </c>
      <c r="B63" s="24">
        <f ca="1" t="shared" si="6"/>
        <v>11.275311732687621</v>
      </c>
      <c r="C63" s="6"/>
      <c r="D63" s="6"/>
      <c r="E63" s="6"/>
      <c r="F63" s="10"/>
      <c r="G63" s="7"/>
      <c r="H63" s="8">
        <f t="shared" si="4"/>
        <v>0.4272569444444461</v>
      </c>
    </row>
    <row r="64" spans="1:8" ht="21.75" customHeight="1">
      <c r="A64" s="10">
        <f t="shared" si="5"/>
        <v>82</v>
      </c>
      <c r="B64" s="24">
        <f ca="1" t="shared" si="6"/>
        <v>46.44434757514957</v>
      </c>
      <c r="C64" s="6"/>
      <c r="D64" s="6"/>
      <c r="E64" s="6"/>
      <c r="F64" s="10"/>
      <c r="G64" s="7"/>
      <c r="H64" s="8">
        <f t="shared" si="4"/>
        <v>0.42743055555555726</v>
      </c>
    </row>
    <row r="65" spans="1:8" ht="21.75" customHeight="1">
      <c r="A65" s="10">
        <f t="shared" si="5"/>
        <v>44</v>
      </c>
      <c r="B65" s="24">
        <f ca="1" t="shared" si="6"/>
        <v>70.89892197852191</v>
      </c>
      <c r="C65" s="6"/>
      <c r="D65" s="6"/>
      <c r="E65" s="6"/>
      <c r="F65" s="10"/>
      <c r="G65" s="7"/>
      <c r="H65" s="8">
        <f t="shared" si="4"/>
        <v>0.4276041666666684</v>
      </c>
    </row>
    <row r="66" spans="1:8" ht="21.75" customHeight="1">
      <c r="A66" s="10">
        <f aca="true" t="shared" si="7" ref="A66:A97">RANK(B66,$B$2:$B$151)</f>
        <v>35</v>
      </c>
      <c r="B66" s="24">
        <f aca="true" ca="1" t="shared" si="8" ref="B66:B97">RAND()*100</f>
        <v>79.56484278574332</v>
      </c>
      <c r="C66" s="6"/>
      <c r="D66" s="6"/>
      <c r="E66" s="6"/>
      <c r="F66" s="10"/>
      <c r="G66" s="7"/>
      <c r="H66" s="8">
        <f t="shared" si="4"/>
        <v>0.42777777777777953</v>
      </c>
    </row>
    <row r="67" spans="1:8" ht="21.75" customHeight="1">
      <c r="A67" s="10">
        <f t="shared" si="7"/>
        <v>77</v>
      </c>
      <c r="B67" s="24">
        <f ca="1" t="shared" si="8"/>
        <v>47.82736815645943</v>
      </c>
      <c r="C67" s="6"/>
      <c r="D67" s="6"/>
      <c r="E67" s="6"/>
      <c r="F67" s="10"/>
      <c r="G67" s="7"/>
      <c r="H67" s="8">
        <f t="shared" si="4"/>
        <v>0.42795138888889067</v>
      </c>
    </row>
    <row r="68" spans="1:8" ht="21.75" customHeight="1">
      <c r="A68" s="10">
        <f t="shared" si="7"/>
        <v>85</v>
      </c>
      <c r="B68" s="24">
        <f ca="1" t="shared" si="8"/>
        <v>44.958052799268835</v>
      </c>
      <c r="C68" s="6"/>
      <c r="D68" s="6"/>
      <c r="E68" s="6"/>
      <c r="F68" s="10"/>
      <c r="G68" s="7"/>
      <c r="H68" s="8">
        <f aca="true" t="shared" si="9" ref="H68:H131">H67+$M$1</f>
        <v>0.4281250000000018</v>
      </c>
    </row>
    <row r="69" spans="1:8" ht="21.75" customHeight="1">
      <c r="A69" s="10">
        <f t="shared" si="7"/>
        <v>1</v>
      </c>
      <c r="B69" s="24">
        <f ca="1" t="shared" si="8"/>
        <v>97.8416726068582</v>
      </c>
      <c r="C69" s="6"/>
      <c r="D69" s="6"/>
      <c r="E69" s="6"/>
      <c r="F69" s="10"/>
      <c r="G69" s="7"/>
      <c r="H69" s="8">
        <f t="shared" si="9"/>
        <v>0.42829861111111295</v>
      </c>
    </row>
    <row r="70" spans="1:8" ht="21.75" customHeight="1">
      <c r="A70" s="10">
        <f t="shared" si="7"/>
        <v>11</v>
      </c>
      <c r="B70" s="24">
        <f ca="1" t="shared" si="8"/>
        <v>92.02216763449205</v>
      </c>
      <c r="C70" s="6"/>
      <c r="D70" s="6"/>
      <c r="E70" s="6"/>
      <c r="F70" s="10"/>
      <c r="G70" s="7"/>
      <c r="H70" s="8">
        <f t="shared" si="9"/>
        <v>0.4284722222222241</v>
      </c>
    </row>
    <row r="71" spans="1:8" ht="21.75" customHeight="1">
      <c r="A71" s="10">
        <f t="shared" si="7"/>
        <v>123</v>
      </c>
      <c r="B71" s="24">
        <f ca="1" t="shared" si="8"/>
        <v>15.903708910803193</v>
      </c>
      <c r="C71" s="6"/>
      <c r="D71" s="6"/>
      <c r="E71" s="6"/>
      <c r="F71" s="10"/>
      <c r="G71" s="7"/>
      <c r="H71" s="8">
        <f t="shared" si="9"/>
        <v>0.4286458333333352</v>
      </c>
    </row>
    <row r="72" spans="1:8" ht="21.75" customHeight="1">
      <c r="A72" s="10">
        <f t="shared" si="7"/>
        <v>138</v>
      </c>
      <c r="B72" s="24">
        <f ca="1" t="shared" si="8"/>
        <v>9.970948702768235</v>
      </c>
      <c r="C72" s="6"/>
      <c r="D72" s="6"/>
      <c r="E72" s="6"/>
      <c r="F72" s="10"/>
      <c r="G72" s="7"/>
      <c r="H72" s="8">
        <f t="shared" si="9"/>
        <v>0.42881944444444636</v>
      </c>
    </row>
    <row r="73" spans="1:8" ht="21.75" customHeight="1">
      <c r="A73" s="10">
        <f t="shared" si="7"/>
        <v>79</v>
      </c>
      <c r="B73" s="24">
        <f ca="1" t="shared" si="8"/>
        <v>47.06569783135402</v>
      </c>
      <c r="C73" s="6"/>
      <c r="D73" s="6"/>
      <c r="E73" s="6"/>
      <c r="F73" s="10"/>
      <c r="G73" s="7"/>
      <c r="H73" s="8">
        <f t="shared" si="9"/>
        <v>0.4289930555555575</v>
      </c>
    </row>
    <row r="74" spans="1:8" ht="21.75" customHeight="1">
      <c r="A74" s="10">
        <f t="shared" si="7"/>
        <v>52</v>
      </c>
      <c r="B74" s="24">
        <f ca="1" t="shared" si="8"/>
        <v>66.05162987002797</v>
      </c>
      <c r="C74" s="6"/>
      <c r="D74" s="6"/>
      <c r="E74" s="6"/>
      <c r="F74" s="10"/>
      <c r="G74" s="7"/>
      <c r="H74" s="8">
        <f t="shared" si="9"/>
        <v>0.42916666666666864</v>
      </c>
    </row>
    <row r="75" spans="1:8" ht="21.75" customHeight="1">
      <c r="A75" s="10">
        <f t="shared" si="7"/>
        <v>91</v>
      </c>
      <c r="B75" s="24">
        <f ca="1" t="shared" si="8"/>
        <v>39.877976999990594</v>
      </c>
      <c r="C75" s="6"/>
      <c r="D75" s="6"/>
      <c r="E75" s="6"/>
      <c r="F75" s="10"/>
      <c r="G75" s="7"/>
      <c r="H75" s="8">
        <f t="shared" si="9"/>
        <v>0.4293402777777798</v>
      </c>
    </row>
    <row r="76" spans="1:8" ht="21.75" customHeight="1">
      <c r="A76" s="10">
        <f t="shared" si="7"/>
        <v>64</v>
      </c>
      <c r="B76" s="24">
        <f ca="1" t="shared" si="8"/>
        <v>60.234017643452454</v>
      </c>
      <c r="C76" s="6"/>
      <c r="D76" s="6"/>
      <c r="E76" s="6"/>
      <c r="F76" s="10"/>
      <c r="G76" s="7"/>
      <c r="H76" s="8">
        <f t="shared" si="9"/>
        <v>0.4295138888888909</v>
      </c>
    </row>
    <row r="77" spans="1:8" ht="21.75" customHeight="1">
      <c r="A77" s="10">
        <f t="shared" si="7"/>
        <v>41</v>
      </c>
      <c r="B77" s="24">
        <f ca="1" t="shared" si="8"/>
        <v>75.49441232071635</v>
      </c>
      <c r="C77" s="6"/>
      <c r="D77" s="6"/>
      <c r="E77" s="6"/>
      <c r="F77" s="10"/>
      <c r="G77" s="7"/>
      <c r="H77" s="8">
        <f t="shared" si="9"/>
        <v>0.42968750000000205</v>
      </c>
    </row>
    <row r="78" spans="1:8" ht="21.75" customHeight="1">
      <c r="A78" s="10">
        <f t="shared" si="7"/>
        <v>116</v>
      </c>
      <c r="B78" s="24">
        <f ca="1" t="shared" si="8"/>
        <v>19.693632091567782</v>
      </c>
      <c r="C78" s="6"/>
      <c r="D78" s="6"/>
      <c r="E78" s="6"/>
      <c r="F78" s="10"/>
      <c r="G78" s="7"/>
      <c r="H78" s="8">
        <f t="shared" si="9"/>
        <v>0.4298611111111132</v>
      </c>
    </row>
    <row r="79" spans="1:8" ht="21.75" customHeight="1">
      <c r="A79" s="10">
        <f t="shared" si="7"/>
        <v>51</v>
      </c>
      <c r="B79" s="24">
        <f ca="1" t="shared" si="8"/>
        <v>66.18324527944425</v>
      </c>
      <c r="C79" s="6"/>
      <c r="D79" s="6"/>
      <c r="E79" s="6"/>
      <c r="F79" s="10"/>
      <c r="G79" s="7"/>
      <c r="H79" s="8">
        <f t="shared" si="9"/>
        <v>0.43003472222222433</v>
      </c>
    </row>
    <row r="80" spans="1:8" ht="21.75" customHeight="1">
      <c r="A80" s="10">
        <f t="shared" si="7"/>
        <v>129</v>
      </c>
      <c r="B80" s="24">
        <f ca="1" t="shared" si="8"/>
        <v>12.829123253771058</v>
      </c>
      <c r="C80" s="6"/>
      <c r="D80" s="6"/>
      <c r="E80" s="6"/>
      <c r="F80" s="10"/>
      <c r="G80" s="7"/>
      <c r="H80" s="8">
        <f t="shared" si="9"/>
        <v>0.43020833333333547</v>
      </c>
    </row>
    <row r="81" spans="1:8" ht="21.75" customHeight="1">
      <c r="A81" s="10">
        <f t="shared" si="7"/>
        <v>88</v>
      </c>
      <c r="B81" s="24">
        <f ca="1" t="shared" si="8"/>
        <v>40.161209794412734</v>
      </c>
      <c r="C81" s="6"/>
      <c r="D81" s="6"/>
      <c r="E81" s="6"/>
      <c r="F81" s="10"/>
      <c r="G81" s="7"/>
      <c r="H81" s="8">
        <f t="shared" si="9"/>
        <v>0.4303819444444466</v>
      </c>
    </row>
    <row r="82" spans="1:8" ht="21.75" customHeight="1">
      <c r="A82" s="10">
        <f t="shared" si="7"/>
        <v>98</v>
      </c>
      <c r="B82" s="24">
        <f ca="1" t="shared" si="8"/>
        <v>34.884024045583885</v>
      </c>
      <c r="C82" s="6"/>
      <c r="D82" s="6"/>
      <c r="E82" s="6"/>
      <c r="F82" s="10"/>
      <c r="G82" s="7"/>
      <c r="H82" s="8">
        <f t="shared" si="9"/>
        <v>0.43055555555555775</v>
      </c>
    </row>
    <row r="83" spans="1:8" ht="21.75" customHeight="1">
      <c r="A83" s="10">
        <f t="shared" si="7"/>
        <v>144</v>
      </c>
      <c r="B83" s="24">
        <f ca="1" t="shared" si="8"/>
        <v>5.200217255957518</v>
      </c>
      <c r="C83" s="6"/>
      <c r="D83" s="6"/>
      <c r="E83" s="6"/>
      <c r="F83" s="10"/>
      <c r="G83" s="7"/>
      <c r="H83" s="8">
        <f t="shared" si="9"/>
        <v>0.4307291666666689</v>
      </c>
    </row>
    <row r="84" spans="1:8" ht="21.75" customHeight="1">
      <c r="A84" s="10">
        <f t="shared" si="7"/>
        <v>106</v>
      </c>
      <c r="B84" s="24">
        <f ca="1" t="shared" si="8"/>
        <v>29.185628086645686</v>
      </c>
      <c r="C84" s="6"/>
      <c r="D84" s="6"/>
      <c r="E84" s="6"/>
      <c r="F84" s="10"/>
      <c r="G84" s="7"/>
      <c r="H84" s="8">
        <f t="shared" si="9"/>
        <v>0.43090277777778</v>
      </c>
    </row>
    <row r="85" spans="1:8" ht="21.75" customHeight="1">
      <c r="A85" s="10">
        <f t="shared" si="7"/>
        <v>5</v>
      </c>
      <c r="B85" s="24">
        <f ca="1" t="shared" si="8"/>
        <v>94.64584288606312</v>
      </c>
      <c r="C85" s="6"/>
      <c r="D85" s="6"/>
      <c r="E85" s="6"/>
      <c r="F85" s="10"/>
      <c r="G85" s="7"/>
      <c r="H85" s="8">
        <f t="shared" si="9"/>
        <v>0.43107638888889116</v>
      </c>
    </row>
    <row r="86" spans="1:8" ht="21.75" customHeight="1">
      <c r="A86" s="10">
        <f t="shared" si="7"/>
        <v>12</v>
      </c>
      <c r="B86" s="24">
        <f ca="1" t="shared" si="8"/>
        <v>91.22968401643548</v>
      </c>
      <c r="C86" s="6"/>
      <c r="D86" s="6"/>
      <c r="E86" s="6"/>
      <c r="F86" s="10"/>
      <c r="G86" s="7"/>
      <c r="H86" s="8">
        <f t="shared" si="9"/>
        <v>0.4312500000000023</v>
      </c>
    </row>
    <row r="87" spans="1:8" ht="21.75" customHeight="1">
      <c r="A87" s="10">
        <f t="shared" si="7"/>
        <v>66</v>
      </c>
      <c r="B87" s="24">
        <f ca="1" t="shared" si="8"/>
        <v>57.503472625515116</v>
      </c>
      <c r="C87" s="6"/>
      <c r="D87" s="6"/>
      <c r="E87" s="6"/>
      <c r="F87" s="10"/>
      <c r="G87" s="7"/>
      <c r="H87" s="8">
        <f t="shared" si="9"/>
        <v>0.43142361111111344</v>
      </c>
    </row>
    <row r="88" spans="1:8" ht="21.75" customHeight="1">
      <c r="A88" s="10">
        <f t="shared" si="7"/>
        <v>37</v>
      </c>
      <c r="B88" s="24">
        <f ca="1" t="shared" si="8"/>
        <v>79.14296010548364</v>
      </c>
      <c r="C88" s="6"/>
      <c r="D88" s="6"/>
      <c r="E88" s="6"/>
      <c r="F88" s="10"/>
      <c r="G88" s="7"/>
      <c r="H88" s="8">
        <f t="shared" si="9"/>
        <v>0.4315972222222246</v>
      </c>
    </row>
    <row r="89" spans="1:8" ht="21.75" customHeight="1">
      <c r="A89" s="10">
        <f t="shared" si="7"/>
        <v>99</v>
      </c>
      <c r="B89" s="24">
        <f ca="1" t="shared" si="8"/>
        <v>34.372340037859715</v>
      </c>
      <c r="C89" s="6"/>
      <c r="D89" s="6"/>
      <c r="E89" s="6"/>
      <c r="F89" s="10"/>
      <c r="G89" s="7"/>
      <c r="H89" s="8">
        <f t="shared" si="9"/>
        <v>0.4317708333333357</v>
      </c>
    </row>
    <row r="90" spans="1:8" ht="21.75" customHeight="1">
      <c r="A90" s="10">
        <f t="shared" si="7"/>
        <v>121</v>
      </c>
      <c r="B90" s="24">
        <f ca="1" t="shared" si="8"/>
        <v>16.26830133594662</v>
      </c>
      <c r="C90" s="6"/>
      <c r="D90" s="6"/>
      <c r="E90" s="6"/>
      <c r="F90" s="10"/>
      <c r="G90" s="7"/>
      <c r="H90" s="8">
        <f t="shared" si="9"/>
        <v>0.43194444444444685</v>
      </c>
    </row>
    <row r="91" spans="1:8" ht="21.75" customHeight="1">
      <c r="A91" s="10">
        <f t="shared" si="7"/>
        <v>103</v>
      </c>
      <c r="B91" s="24">
        <f ca="1" t="shared" si="8"/>
        <v>30.323255363231418</v>
      </c>
      <c r="C91" s="6"/>
      <c r="D91" s="6"/>
      <c r="E91" s="6"/>
      <c r="F91" s="10"/>
      <c r="G91" s="7"/>
      <c r="H91" s="8">
        <f t="shared" si="9"/>
        <v>0.432118055555558</v>
      </c>
    </row>
    <row r="92" spans="1:8" ht="21.75" customHeight="1">
      <c r="A92" s="10">
        <f t="shared" si="7"/>
        <v>27</v>
      </c>
      <c r="B92" s="24">
        <f ca="1" t="shared" si="8"/>
        <v>81.88263234436398</v>
      </c>
      <c r="C92" s="6"/>
      <c r="D92" s="6"/>
      <c r="E92" s="6"/>
      <c r="F92" s="10"/>
      <c r="G92" s="7"/>
      <c r="H92" s="8">
        <f t="shared" si="9"/>
        <v>0.4322916666666691</v>
      </c>
    </row>
    <row r="93" spans="1:8" ht="21.75" customHeight="1">
      <c r="A93" s="10">
        <f t="shared" si="7"/>
        <v>101</v>
      </c>
      <c r="B93" s="24">
        <f ca="1" t="shared" si="8"/>
        <v>34.0825122613187</v>
      </c>
      <c r="C93" s="6"/>
      <c r="D93" s="6"/>
      <c r="E93" s="6"/>
      <c r="F93" s="10"/>
      <c r="G93" s="7"/>
      <c r="H93" s="8">
        <f t="shared" si="9"/>
        <v>0.43246527777778027</v>
      </c>
    </row>
    <row r="94" spans="1:8" ht="21.75" customHeight="1">
      <c r="A94" s="10">
        <f t="shared" si="7"/>
        <v>113</v>
      </c>
      <c r="B94" s="24">
        <f ca="1" t="shared" si="8"/>
        <v>22.045090539198686</v>
      </c>
      <c r="C94" s="6"/>
      <c r="D94" s="6"/>
      <c r="E94" s="6"/>
      <c r="F94" s="10"/>
      <c r="G94" s="7"/>
      <c r="H94" s="8">
        <f t="shared" si="9"/>
        <v>0.4326388888888914</v>
      </c>
    </row>
    <row r="95" spans="1:8" ht="21.75" customHeight="1">
      <c r="A95" s="10">
        <f t="shared" si="7"/>
        <v>141</v>
      </c>
      <c r="B95" s="24">
        <f ca="1" t="shared" si="8"/>
        <v>8.386266627492066</v>
      </c>
      <c r="C95" s="6"/>
      <c r="D95" s="6"/>
      <c r="E95" s="6"/>
      <c r="F95" s="10"/>
      <c r="G95" s="7"/>
      <c r="H95" s="8">
        <f t="shared" si="9"/>
        <v>0.43281250000000254</v>
      </c>
    </row>
    <row r="96" spans="1:8" ht="21.75" customHeight="1">
      <c r="A96" s="10">
        <f t="shared" si="7"/>
        <v>142</v>
      </c>
      <c r="B96" s="24">
        <f ca="1" t="shared" si="8"/>
        <v>6.316393204093373</v>
      </c>
      <c r="C96" s="6"/>
      <c r="D96" s="6"/>
      <c r="E96" s="6"/>
      <c r="F96" s="10"/>
      <c r="G96" s="7"/>
      <c r="H96" s="8">
        <f t="shared" si="9"/>
        <v>0.4329861111111137</v>
      </c>
    </row>
    <row r="97" spans="1:8" ht="21.75" customHeight="1">
      <c r="A97" s="10">
        <f t="shared" si="7"/>
        <v>43</v>
      </c>
      <c r="B97" s="24">
        <f ca="1" t="shared" si="8"/>
        <v>71.15050325468492</v>
      </c>
      <c r="C97" s="6"/>
      <c r="D97" s="6"/>
      <c r="E97" s="6"/>
      <c r="F97" s="10"/>
      <c r="G97" s="7"/>
      <c r="H97" s="8">
        <f t="shared" si="9"/>
        <v>0.4331597222222248</v>
      </c>
    </row>
    <row r="98" spans="1:8" ht="21.75" customHeight="1">
      <c r="A98" s="10">
        <f aca="true" t="shared" si="10" ref="A98:A129">RANK(B98,$B$2:$B$151)</f>
        <v>81</v>
      </c>
      <c r="B98" s="24">
        <f aca="true" ca="1" t="shared" si="11" ref="B98:B129">RAND()*100</f>
        <v>46.517486995504186</v>
      </c>
      <c r="C98" s="6"/>
      <c r="D98" s="6"/>
      <c r="E98" s="6"/>
      <c r="F98" s="10"/>
      <c r="G98" s="7"/>
      <c r="H98" s="8">
        <f t="shared" si="9"/>
        <v>0.43333333333333596</v>
      </c>
    </row>
    <row r="99" spans="1:8" ht="21.75" customHeight="1">
      <c r="A99" s="10">
        <f t="shared" si="10"/>
        <v>92</v>
      </c>
      <c r="B99" s="24">
        <f ca="1" t="shared" si="11"/>
        <v>39.6929444935507</v>
      </c>
      <c r="C99" s="6"/>
      <c r="D99" s="6"/>
      <c r="E99" s="6"/>
      <c r="F99" s="10"/>
      <c r="G99" s="7"/>
      <c r="H99" s="8">
        <f t="shared" si="9"/>
        <v>0.4335069444444471</v>
      </c>
    </row>
    <row r="100" spans="1:8" ht="21.75" customHeight="1">
      <c r="A100" s="10">
        <f t="shared" si="10"/>
        <v>7</v>
      </c>
      <c r="B100" s="24">
        <f ca="1" t="shared" si="11"/>
        <v>93.82852966802842</v>
      </c>
      <c r="C100" s="6"/>
      <c r="D100" s="6"/>
      <c r="E100" s="6"/>
      <c r="F100" s="10"/>
      <c r="G100" s="7"/>
      <c r="H100" s="8">
        <f t="shared" si="9"/>
        <v>0.43368055555555823</v>
      </c>
    </row>
    <row r="101" spans="1:8" ht="21.75" customHeight="1">
      <c r="A101" s="10">
        <f t="shared" si="10"/>
        <v>100</v>
      </c>
      <c r="B101" s="24">
        <f ca="1" t="shared" si="11"/>
        <v>34.22746720554408</v>
      </c>
      <c r="C101" s="6"/>
      <c r="D101" s="6"/>
      <c r="E101" s="6"/>
      <c r="F101" s="10"/>
      <c r="G101" s="7"/>
      <c r="H101" s="8">
        <f t="shared" si="9"/>
        <v>0.43385416666666937</v>
      </c>
    </row>
    <row r="102" spans="1:8" ht="21.75" customHeight="1">
      <c r="A102" s="10">
        <f t="shared" si="10"/>
        <v>8</v>
      </c>
      <c r="B102" s="24">
        <f ca="1" t="shared" si="11"/>
        <v>93.62952580937514</v>
      </c>
      <c r="C102" s="6"/>
      <c r="D102" s="6"/>
      <c r="E102" s="6"/>
      <c r="F102" s="10"/>
      <c r="G102" s="7"/>
      <c r="H102" s="8">
        <f t="shared" si="9"/>
        <v>0.4340277777777805</v>
      </c>
    </row>
    <row r="103" spans="1:8" ht="21.75" customHeight="1">
      <c r="A103" s="10">
        <f t="shared" si="10"/>
        <v>149</v>
      </c>
      <c r="B103" s="24">
        <f ca="1" t="shared" si="11"/>
        <v>1.3912442559291027</v>
      </c>
      <c r="C103" s="6"/>
      <c r="D103" s="6"/>
      <c r="E103" s="6"/>
      <c r="F103" s="10"/>
      <c r="G103" s="7"/>
      <c r="H103" s="8">
        <f t="shared" si="9"/>
        <v>0.43420138888889165</v>
      </c>
    </row>
    <row r="104" spans="1:8" ht="21.75" customHeight="1">
      <c r="A104" s="10">
        <f t="shared" si="10"/>
        <v>28</v>
      </c>
      <c r="B104" s="24">
        <f ca="1" t="shared" si="11"/>
        <v>81.83533476327807</v>
      </c>
      <c r="C104" s="6"/>
      <c r="D104" s="6"/>
      <c r="E104" s="6"/>
      <c r="F104" s="10"/>
      <c r="G104" s="7"/>
      <c r="H104" s="8">
        <f t="shared" si="9"/>
        <v>0.4343750000000028</v>
      </c>
    </row>
    <row r="105" spans="1:8" ht="21.75" customHeight="1">
      <c r="A105" s="10">
        <f t="shared" si="10"/>
        <v>2</v>
      </c>
      <c r="B105" s="24">
        <f ca="1" t="shared" si="11"/>
        <v>96.71483079080775</v>
      </c>
      <c r="C105" s="6"/>
      <c r="D105" s="6"/>
      <c r="E105" s="6"/>
      <c r="F105" s="10"/>
      <c r="G105" s="7"/>
      <c r="H105" s="8">
        <f t="shared" si="9"/>
        <v>0.4345486111111139</v>
      </c>
    </row>
    <row r="106" spans="1:8" ht="21.75" customHeight="1">
      <c r="A106" s="10">
        <f t="shared" si="10"/>
        <v>18</v>
      </c>
      <c r="B106" s="24">
        <f ca="1" t="shared" si="11"/>
        <v>88.03106920170968</v>
      </c>
      <c r="C106" s="6"/>
      <c r="D106" s="6"/>
      <c r="E106" s="6"/>
      <c r="F106" s="10"/>
      <c r="G106" s="7"/>
      <c r="H106" s="8">
        <f t="shared" si="9"/>
        <v>0.43472222222222506</v>
      </c>
    </row>
    <row r="107" spans="1:8" ht="21.75" customHeight="1">
      <c r="A107" s="10">
        <f t="shared" si="10"/>
        <v>42</v>
      </c>
      <c r="B107" s="24">
        <f ca="1" t="shared" si="11"/>
        <v>71.68497647369662</v>
      </c>
      <c r="C107" s="6"/>
      <c r="D107" s="6"/>
      <c r="E107" s="6"/>
      <c r="F107" s="10"/>
      <c r="G107" s="7"/>
      <c r="H107" s="8">
        <f t="shared" si="9"/>
        <v>0.4348958333333362</v>
      </c>
    </row>
    <row r="108" spans="1:8" ht="21.75" customHeight="1">
      <c r="A108" s="10">
        <f t="shared" si="10"/>
        <v>148</v>
      </c>
      <c r="B108" s="24">
        <f ca="1" t="shared" si="11"/>
        <v>2.3952219303745026</v>
      </c>
      <c r="C108" s="6"/>
      <c r="D108" s="6"/>
      <c r="E108" s="6"/>
      <c r="F108" s="10"/>
      <c r="G108" s="7"/>
      <c r="H108" s="8">
        <f t="shared" si="9"/>
        <v>0.43506944444444734</v>
      </c>
    </row>
    <row r="109" spans="1:8" ht="21.75" customHeight="1">
      <c r="A109" s="10">
        <f t="shared" si="10"/>
        <v>125</v>
      </c>
      <c r="B109" s="24">
        <f ca="1" t="shared" si="11"/>
        <v>13.65409442259825</v>
      </c>
      <c r="C109" s="6"/>
      <c r="D109" s="6"/>
      <c r="E109" s="6"/>
      <c r="F109" s="10"/>
      <c r="G109" s="7"/>
      <c r="H109" s="8">
        <f t="shared" si="9"/>
        <v>0.4352430555555585</v>
      </c>
    </row>
    <row r="110" spans="1:8" ht="21.75" customHeight="1">
      <c r="A110" s="10">
        <f t="shared" si="10"/>
        <v>3</v>
      </c>
      <c r="B110" s="24">
        <f ca="1" t="shared" si="11"/>
        <v>96.50821519074876</v>
      </c>
      <c r="C110" s="6"/>
      <c r="D110" s="6"/>
      <c r="E110" s="6"/>
      <c r="F110" s="10"/>
      <c r="G110" s="7"/>
      <c r="H110" s="8">
        <f t="shared" si="9"/>
        <v>0.4354166666666696</v>
      </c>
    </row>
    <row r="111" spans="1:8" ht="21.75" customHeight="1">
      <c r="A111" s="10">
        <f t="shared" si="10"/>
        <v>26</v>
      </c>
      <c r="B111" s="24">
        <f ca="1" t="shared" si="11"/>
        <v>83.27607106956175</v>
      </c>
      <c r="C111" s="6"/>
      <c r="D111" s="6"/>
      <c r="E111" s="6"/>
      <c r="F111" s="10"/>
      <c r="G111" s="7"/>
      <c r="H111" s="8">
        <f t="shared" si="9"/>
        <v>0.43559027777778075</v>
      </c>
    </row>
    <row r="112" spans="1:8" ht="21.75" customHeight="1">
      <c r="A112" s="10">
        <f t="shared" si="10"/>
        <v>128</v>
      </c>
      <c r="B112" s="24">
        <f ca="1" t="shared" si="11"/>
        <v>12.953530611023357</v>
      </c>
      <c r="C112" s="6"/>
      <c r="D112" s="6"/>
      <c r="E112" s="6"/>
      <c r="F112" s="10"/>
      <c r="G112" s="7"/>
      <c r="H112" s="8">
        <f t="shared" si="9"/>
        <v>0.4357638888888919</v>
      </c>
    </row>
    <row r="113" spans="1:8" ht="21.75" customHeight="1">
      <c r="A113" s="10">
        <f t="shared" si="10"/>
        <v>93</v>
      </c>
      <c r="B113" s="24">
        <f ca="1" t="shared" si="11"/>
        <v>39.13966664712495</v>
      </c>
      <c r="C113" s="6"/>
      <c r="D113" s="6"/>
      <c r="E113" s="6"/>
      <c r="F113" s="10"/>
      <c r="G113" s="7"/>
      <c r="H113" s="8">
        <f t="shared" si="9"/>
        <v>0.43593750000000303</v>
      </c>
    </row>
    <row r="114" spans="1:8" ht="21.75" customHeight="1">
      <c r="A114" s="10">
        <f t="shared" si="10"/>
        <v>115</v>
      </c>
      <c r="B114" s="24">
        <f ca="1" t="shared" si="11"/>
        <v>21.473612818561215</v>
      </c>
      <c r="C114" s="6"/>
      <c r="D114" s="6"/>
      <c r="E114" s="6"/>
      <c r="F114" s="10"/>
      <c r="G114" s="7"/>
      <c r="H114" s="8">
        <f t="shared" si="9"/>
        <v>0.43611111111111417</v>
      </c>
    </row>
    <row r="115" spans="1:8" ht="21.75" customHeight="1">
      <c r="A115" s="10">
        <f t="shared" si="10"/>
        <v>47</v>
      </c>
      <c r="B115" s="24">
        <f ca="1" t="shared" si="11"/>
        <v>68.99278202915866</v>
      </c>
      <c r="C115" s="6"/>
      <c r="D115" s="6"/>
      <c r="E115" s="6"/>
      <c r="F115" s="10"/>
      <c r="G115" s="7"/>
      <c r="H115" s="8">
        <f t="shared" si="9"/>
        <v>0.4362847222222253</v>
      </c>
    </row>
    <row r="116" spans="1:8" ht="21.75" customHeight="1">
      <c r="A116" s="10">
        <f t="shared" si="10"/>
        <v>57</v>
      </c>
      <c r="B116" s="24">
        <f ca="1" t="shared" si="11"/>
        <v>62.605466868341274</v>
      </c>
      <c r="C116" s="6"/>
      <c r="D116" s="6"/>
      <c r="E116" s="6"/>
      <c r="F116" s="10"/>
      <c r="G116" s="7"/>
      <c r="H116" s="8">
        <f t="shared" si="9"/>
        <v>0.43645833333333645</v>
      </c>
    </row>
    <row r="117" spans="1:8" ht="21.75" customHeight="1">
      <c r="A117" s="10">
        <f t="shared" si="10"/>
        <v>74</v>
      </c>
      <c r="B117" s="24">
        <f ca="1" t="shared" si="11"/>
        <v>51.30405476010995</v>
      </c>
      <c r="C117" s="6"/>
      <c r="D117" s="6"/>
      <c r="E117" s="6"/>
      <c r="F117" s="10"/>
      <c r="G117" s="7"/>
      <c r="H117" s="8">
        <f t="shared" si="9"/>
        <v>0.4366319444444476</v>
      </c>
    </row>
    <row r="118" spans="1:8" ht="21.75" customHeight="1">
      <c r="A118" s="10">
        <f t="shared" si="10"/>
        <v>131</v>
      </c>
      <c r="B118" s="24">
        <f ca="1" t="shared" si="11"/>
        <v>12.08172207284617</v>
      </c>
      <c r="C118" s="6"/>
      <c r="D118" s="6"/>
      <c r="E118" s="6"/>
      <c r="F118" s="10"/>
      <c r="G118" s="7"/>
      <c r="H118" s="8">
        <f t="shared" si="9"/>
        <v>0.4368055555555587</v>
      </c>
    </row>
    <row r="119" spans="1:8" ht="21.75" customHeight="1">
      <c r="A119" s="10">
        <f t="shared" si="10"/>
        <v>33</v>
      </c>
      <c r="B119" s="24">
        <f ca="1" t="shared" si="11"/>
        <v>79.7663289154535</v>
      </c>
      <c r="C119" s="6"/>
      <c r="D119" s="6"/>
      <c r="E119" s="6"/>
      <c r="F119" s="10"/>
      <c r="G119" s="7"/>
      <c r="H119" s="8">
        <f t="shared" si="9"/>
        <v>0.43697916666666986</v>
      </c>
    </row>
    <row r="120" spans="1:8" ht="21.75" customHeight="1">
      <c r="A120" s="10">
        <f t="shared" si="10"/>
        <v>105</v>
      </c>
      <c r="B120" s="24">
        <f ca="1" t="shared" si="11"/>
        <v>29.946977443827517</v>
      </c>
      <c r="C120" s="6"/>
      <c r="D120" s="6"/>
      <c r="E120" s="6"/>
      <c r="F120" s="10"/>
      <c r="G120" s="7"/>
      <c r="H120" s="8">
        <f t="shared" si="9"/>
        <v>0.437152777777781</v>
      </c>
    </row>
    <row r="121" spans="1:8" ht="21.75" customHeight="1">
      <c r="A121" s="10">
        <f t="shared" si="10"/>
        <v>71</v>
      </c>
      <c r="B121" s="24">
        <f ca="1" t="shared" si="11"/>
        <v>55.35570160659597</v>
      </c>
      <c r="C121" s="6"/>
      <c r="D121" s="6"/>
      <c r="E121" s="6"/>
      <c r="F121" s="10"/>
      <c r="G121" s="7"/>
      <c r="H121" s="8">
        <f t="shared" si="9"/>
        <v>0.43732638888889214</v>
      </c>
    </row>
    <row r="122" spans="1:8" ht="21.75" customHeight="1">
      <c r="A122" s="10">
        <f t="shared" si="10"/>
        <v>96</v>
      </c>
      <c r="B122" s="24">
        <f ca="1" t="shared" si="11"/>
        <v>37.297184025348415</v>
      </c>
      <c r="C122" s="6"/>
      <c r="D122" s="6"/>
      <c r="E122" s="6"/>
      <c r="F122" s="10"/>
      <c r="G122" s="7"/>
      <c r="H122" s="8">
        <f t="shared" si="9"/>
        <v>0.4375000000000033</v>
      </c>
    </row>
    <row r="123" spans="1:8" ht="21.75" customHeight="1">
      <c r="A123" s="10">
        <f t="shared" si="10"/>
        <v>39</v>
      </c>
      <c r="B123" s="24">
        <f ca="1" t="shared" si="11"/>
        <v>76.36052015192338</v>
      </c>
      <c r="C123" s="6"/>
      <c r="D123" s="6"/>
      <c r="E123" s="6"/>
      <c r="F123" s="10"/>
      <c r="G123" s="7"/>
      <c r="H123" s="8">
        <f t="shared" si="9"/>
        <v>0.4376736111111144</v>
      </c>
    </row>
    <row r="124" spans="1:8" ht="21.75" customHeight="1">
      <c r="A124" s="10">
        <f t="shared" si="10"/>
        <v>127</v>
      </c>
      <c r="B124" s="24">
        <f ca="1" t="shared" si="11"/>
        <v>13.078685404942526</v>
      </c>
      <c r="C124" s="6"/>
      <c r="D124" s="6"/>
      <c r="E124" s="6"/>
      <c r="F124" s="10"/>
      <c r="G124" s="7"/>
      <c r="H124" s="8">
        <f t="shared" si="9"/>
        <v>0.43784722222222555</v>
      </c>
    </row>
    <row r="125" spans="1:8" ht="21.75" customHeight="1">
      <c r="A125" s="10">
        <f t="shared" si="10"/>
        <v>102</v>
      </c>
      <c r="B125" s="24">
        <f ca="1" t="shared" si="11"/>
        <v>33.17209034341763</v>
      </c>
      <c r="C125" s="6"/>
      <c r="D125" s="6"/>
      <c r="E125" s="6"/>
      <c r="F125" s="10"/>
      <c r="G125" s="7"/>
      <c r="H125" s="8">
        <f t="shared" si="9"/>
        <v>0.4380208333333367</v>
      </c>
    </row>
    <row r="126" spans="1:8" ht="21.75" customHeight="1">
      <c r="A126" s="10">
        <f t="shared" si="10"/>
        <v>10</v>
      </c>
      <c r="B126" s="24">
        <f ca="1" t="shared" si="11"/>
        <v>92.62494172699823</v>
      </c>
      <c r="C126" s="6"/>
      <c r="D126" s="6"/>
      <c r="E126" s="6"/>
      <c r="F126" s="10"/>
      <c r="G126" s="7"/>
      <c r="H126" s="8">
        <f t="shared" si="9"/>
        <v>0.43819444444444783</v>
      </c>
    </row>
    <row r="127" spans="1:8" ht="21.75" customHeight="1">
      <c r="A127" s="10">
        <f t="shared" si="10"/>
        <v>70</v>
      </c>
      <c r="B127" s="24">
        <f ca="1" t="shared" si="11"/>
        <v>56.00029481020235</v>
      </c>
      <c r="C127" s="6"/>
      <c r="D127" s="6"/>
      <c r="E127" s="6"/>
      <c r="F127" s="10"/>
      <c r="G127" s="7"/>
      <c r="H127" s="8">
        <f t="shared" si="9"/>
        <v>0.43836805555555897</v>
      </c>
    </row>
    <row r="128" spans="1:8" ht="21.75" customHeight="1">
      <c r="A128" s="10">
        <f t="shared" si="10"/>
        <v>16</v>
      </c>
      <c r="B128" s="24">
        <f ca="1" t="shared" si="11"/>
        <v>89.79960868415179</v>
      </c>
      <c r="C128" s="6"/>
      <c r="D128" s="6"/>
      <c r="E128" s="6"/>
      <c r="F128" s="10"/>
      <c r="G128" s="7"/>
      <c r="H128" s="8">
        <f t="shared" si="9"/>
        <v>0.4385416666666701</v>
      </c>
    </row>
    <row r="129" spans="1:8" ht="21.75" customHeight="1">
      <c r="A129" s="10">
        <f t="shared" si="10"/>
        <v>89</v>
      </c>
      <c r="B129" s="24">
        <f ca="1" t="shared" si="11"/>
        <v>39.99148657784023</v>
      </c>
      <c r="C129" s="6"/>
      <c r="D129" s="6"/>
      <c r="E129" s="6"/>
      <c r="F129" s="10"/>
      <c r="G129" s="7"/>
      <c r="H129" s="8">
        <f t="shared" si="9"/>
        <v>0.43871527777778124</v>
      </c>
    </row>
    <row r="130" spans="1:8" ht="21.75" customHeight="1">
      <c r="A130" s="10">
        <f aca="true" t="shared" si="12" ref="A130:A151">RANK(B130,$B$2:$B$151)</f>
        <v>147</v>
      </c>
      <c r="B130" s="24">
        <f aca="true" ca="1" t="shared" si="13" ref="B130:B151">RAND()*100</f>
        <v>2.557801513163327</v>
      </c>
      <c r="C130" s="6"/>
      <c r="D130" s="6"/>
      <c r="E130" s="6"/>
      <c r="F130" s="10"/>
      <c r="G130" s="7"/>
      <c r="H130" s="8">
        <f t="shared" si="9"/>
        <v>0.4388888888888924</v>
      </c>
    </row>
    <row r="131" spans="1:8" ht="21.75" customHeight="1">
      <c r="A131" s="10">
        <f t="shared" si="12"/>
        <v>62</v>
      </c>
      <c r="B131" s="24">
        <f ca="1" t="shared" si="13"/>
        <v>61.29232791878192</v>
      </c>
      <c r="C131" s="6"/>
      <c r="D131" s="6"/>
      <c r="E131" s="6"/>
      <c r="F131" s="10"/>
      <c r="G131" s="7"/>
      <c r="H131" s="8">
        <f t="shared" si="9"/>
        <v>0.4390625000000035</v>
      </c>
    </row>
    <row r="132" spans="1:8" ht="21.75" customHeight="1">
      <c r="A132" s="10">
        <f t="shared" si="12"/>
        <v>13</v>
      </c>
      <c r="B132" s="24">
        <f ca="1" t="shared" si="13"/>
        <v>91.04851761334875</v>
      </c>
      <c r="C132" s="6"/>
      <c r="D132" s="6"/>
      <c r="E132" s="6"/>
      <c r="F132" s="10"/>
      <c r="G132" s="7"/>
      <c r="H132" s="8">
        <f aca="true" t="shared" si="14" ref="H132:H151">H131+$M$1</f>
        <v>0.43923611111111466</v>
      </c>
    </row>
    <row r="133" spans="1:8" ht="21.75" customHeight="1">
      <c r="A133" s="10">
        <f t="shared" si="12"/>
        <v>130</v>
      </c>
      <c r="B133" s="24">
        <f ca="1" t="shared" si="13"/>
        <v>12.676870826735676</v>
      </c>
      <c r="C133" s="6"/>
      <c r="D133" s="6"/>
      <c r="E133" s="6"/>
      <c r="F133" s="10"/>
      <c r="G133" s="7"/>
      <c r="H133" s="8">
        <f t="shared" si="14"/>
        <v>0.4394097222222258</v>
      </c>
    </row>
    <row r="134" spans="1:8" ht="21.75" customHeight="1">
      <c r="A134" s="10">
        <f t="shared" si="12"/>
        <v>119</v>
      </c>
      <c r="B134" s="24">
        <f ca="1" t="shared" si="13"/>
        <v>18.728588324312344</v>
      </c>
      <c r="C134" s="6"/>
      <c r="D134" s="6"/>
      <c r="E134" s="6"/>
      <c r="F134" s="10"/>
      <c r="G134" s="7"/>
      <c r="H134" s="8">
        <f t="shared" si="14"/>
        <v>0.43958333333333693</v>
      </c>
    </row>
    <row r="135" spans="1:8" ht="21.75" customHeight="1">
      <c r="A135" s="10">
        <f t="shared" si="12"/>
        <v>140</v>
      </c>
      <c r="B135" s="24">
        <f ca="1" t="shared" si="13"/>
        <v>8.950329630302022</v>
      </c>
      <c r="C135" s="6"/>
      <c r="D135" s="6"/>
      <c r="E135" s="6"/>
      <c r="F135" s="10"/>
      <c r="G135" s="7"/>
      <c r="H135" s="8">
        <f t="shared" si="14"/>
        <v>0.4397569444444481</v>
      </c>
    </row>
    <row r="136" spans="1:8" ht="21.75" customHeight="1">
      <c r="A136" s="10">
        <f t="shared" si="12"/>
        <v>60</v>
      </c>
      <c r="B136" s="24">
        <f ca="1" t="shared" si="13"/>
        <v>61.665980032899206</v>
      </c>
      <c r="C136" s="6"/>
      <c r="D136" s="6"/>
      <c r="E136" s="6"/>
      <c r="F136" s="10"/>
      <c r="G136" s="7"/>
      <c r="H136" s="8">
        <f t="shared" si="14"/>
        <v>0.4399305555555592</v>
      </c>
    </row>
    <row r="137" spans="1:8" ht="21.75" customHeight="1">
      <c r="A137" s="10">
        <f t="shared" si="12"/>
        <v>6</v>
      </c>
      <c r="B137" s="24">
        <f ca="1" t="shared" si="13"/>
        <v>94.3016985305651</v>
      </c>
      <c r="C137" s="6"/>
      <c r="D137" s="6"/>
      <c r="E137" s="6"/>
      <c r="F137" s="10"/>
      <c r="G137" s="7"/>
      <c r="H137" s="8">
        <f t="shared" si="14"/>
        <v>0.44010416666667035</v>
      </c>
    </row>
    <row r="138" spans="1:8" ht="21.75" customHeight="1">
      <c r="A138" s="10">
        <f t="shared" si="12"/>
        <v>108</v>
      </c>
      <c r="B138" s="24">
        <f ca="1" t="shared" si="13"/>
        <v>27.900075451796624</v>
      </c>
      <c r="C138" s="6"/>
      <c r="D138" s="6"/>
      <c r="E138" s="6"/>
      <c r="F138" s="10"/>
      <c r="G138" s="7"/>
      <c r="H138" s="8">
        <f t="shared" si="14"/>
        <v>0.4402777777777815</v>
      </c>
    </row>
    <row r="139" spans="1:8" ht="21.75" customHeight="1">
      <c r="A139" s="10">
        <f t="shared" si="12"/>
        <v>15</v>
      </c>
      <c r="B139" s="24">
        <f ca="1" t="shared" si="13"/>
        <v>90.77013692063076</v>
      </c>
      <c r="C139" s="6"/>
      <c r="D139" s="6"/>
      <c r="E139" s="6"/>
      <c r="F139" s="10"/>
      <c r="G139" s="7"/>
      <c r="H139" s="8">
        <f t="shared" si="14"/>
        <v>0.4404513888888926</v>
      </c>
    </row>
    <row r="140" spans="1:8" ht="21.75" customHeight="1">
      <c r="A140" s="10">
        <f t="shared" si="12"/>
        <v>73</v>
      </c>
      <c r="B140" s="24">
        <f ca="1" t="shared" si="13"/>
        <v>53.84083762756949</v>
      </c>
      <c r="C140" s="6"/>
      <c r="D140" s="6"/>
      <c r="E140" s="6"/>
      <c r="F140" s="10"/>
      <c r="G140" s="7"/>
      <c r="H140" s="8">
        <f t="shared" si="14"/>
        <v>0.44062500000000376</v>
      </c>
    </row>
    <row r="141" spans="1:8" ht="21.75" customHeight="1">
      <c r="A141" s="10">
        <f t="shared" si="12"/>
        <v>95</v>
      </c>
      <c r="B141" s="24">
        <f ca="1" t="shared" si="13"/>
        <v>38.134975780588675</v>
      </c>
      <c r="C141" s="6"/>
      <c r="D141" s="6"/>
      <c r="E141" s="6"/>
      <c r="F141" s="10"/>
      <c r="G141" s="7"/>
      <c r="H141" s="8">
        <f t="shared" si="14"/>
        <v>0.4407986111111149</v>
      </c>
    </row>
    <row r="142" spans="1:8" ht="21.75" customHeight="1">
      <c r="A142" s="10">
        <f t="shared" si="12"/>
        <v>136</v>
      </c>
      <c r="B142" s="24">
        <f ca="1" t="shared" si="13"/>
        <v>10.24099534849785</v>
      </c>
      <c r="C142" s="6"/>
      <c r="D142" s="6"/>
      <c r="E142" s="6"/>
      <c r="F142" s="10"/>
      <c r="G142" s="7"/>
      <c r="H142" s="8">
        <f t="shared" si="14"/>
        <v>0.44097222222222604</v>
      </c>
    </row>
    <row r="143" spans="1:8" ht="21.75" customHeight="1">
      <c r="A143" s="10">
        <f t="shared" si="12"/>
        <v>58</v>
      </c>
      <c r="B143" s="24">
        <f ca="1" t="shared" si="13"/>
        <v>62.438072193370594</v>
      </c>
      <c r="C143" s="6"/>
      <c r="D143" s="6"/>
      <c r="E143" s="6"/>
      <c r="F143" s="10"/>
      <c r="G143" s="7"/>
      <c r="H143" s="8">
        <f t="shared" si="14"/>
        <v>0.4411458333333372</v>
      </c>
    </row>
    <row r="144" spans="1:8" ht="21.75" customHeight="1">
      <c r="A144" s="10">
        <f t="shared" si="12"/>
        <v>114</v>
      </c>
      <c r="B144" s="24">
        <f ca="1" t="shared" si="13"/>
        <v>21.67377871573324</v>
      </c>
      <c r="C144" s="6"/>
      <c r="D144" s="6"/>
      <c r="E144" s="6"/>
      <c r="F144" s="10"/>
      <c r="G144" s="7"/>
      <c r="H144" s="8">
        <f t="shared" si="14"/>
        <v>0.4413194444444483</v>
      </c>
    </row>
    <row r="145" spans="1:8" ht="21.75" customHeight="1">
      <c r="A145" s="10">
        <f t="shared" si="12"/>
        <v>80</v>
      </c>
      <c r="B145" s="24">
        <f ca="1" t="shared" si="13"/>
        <v>47.02101076017584</v>
      </c>
      <c r="C145" s="6"/>
      <c r="D145" s="6"/>
      <c r="E145" s="6"/>
      <c r="F145" s="10"/>
      <c r="G145" s="7"/>
      <c r="H145" s="8">
        <f t="shared" si="14"/>
        <v>0.44149305555555945</v>
      </c>
    </row>
    <row r="146" spans="1:8" ht="21.75" customHeight="1">
      <c r="A146" s="10">
        <f t="shared" si="12"/>
        <v>63</v>
      </c>
      <c r="B146" s="24">
        <f ca="1" t="shared" si="13"/>
        <v>60.47182914422172</v>
      </c>
      <c r="C146" s="6"/>
      <c r="D146" s="6"/>
      <c r="E146" s="6"/>
      <c r="F146" s="10"/>
      <c r="G146" s="7"/>
      <c r="H146" s="8">
        <f t="shared" si="14"/>
        <v>0.4416666666666706</v>
      </c>
    </row>
    <row r="147" spans="1:8" ht="21.75" customHeight="1">
      <c r="A147" s="10">
        <f t="shared" si="12"/>
        <v>36</v>
      </c>
      <c r="B147" s="24">
        <f ca="1" t="shared" si="13"/>
        <v>79.25773605275043</v>
      </c>
      <c r="C147" s="6"/>
      <c r="D147" s="6"/>
      <c r="E147" s="6"/>
      <c r="F147" s="10"/>
      <c r="G147" s="7"/>
      <c r="H147" s="8">
        <f t="shared" si="14"/>
        <v>0.44184027777778173</v>
      </c>
    </row>
    <row r="148" spans="1:8" ht="21.75" customHeight="1">
      <c r="A148" s="10">
        <f t="shared" si="12"/>
        <v>132</v>
      </c>
      <c r="B148" s="24">
        <f ca="1" t="shared" si="13"/>
        <v>11.642220265509662</v>
      </c>
      <c r="C148" s="6"/>
      <c r="D148" s="6"/>
      <c r="E148" s="6"/>
      <c r="F148" s="10"/>
      <c r="G148" s="7"/>
      <c r="H148" s="8">
        <f t="shared" si="14"/>
        <v>0.44201388888889287</v>
      </c>
    </row>
    <row r="149" spans="1:8" ht="21.75" customHeight="1">
      <c r="A149" s="10">
        <f t="shared" si="12"/>
        <v>75</v>
      </c>
      <c r="B149" s="24">
        <f ca="1" t="shared" si="13"/>
        <v>50.78721824747948</v>
      </c>
      <c r="C149" s="6"/>
      <c r="D149" s="6"/>
      <c r="E149" s="6"/>
      <c r="F149" s="10"/>
      <c r="G149" s="7"/>
      <c r="H149" s="8">
        <f t="shared" si="14"/>
        <v>0.442187500000004</v>
      </c>
    </row>
    <row r="150" spans="1:8" ht="21.75" customHeight="1">
      <c r="A150" s="10">
        <f t="shared" si="12"/>
        <v>32</v>
      </c>
      <c r="B150" s="24">
        <f ca="1" t="shared" si="13"/>
        <v>79.83277200208886</v>
      </c>
      <c r="C150" s="6"/>
      <c r="D150" s="6"/>
      <c r="E150" s="6"/>
      <c r="F150" s="10"/>
      <c r="G150" s="7"/>
      <c r="H150" s="8">
        <f t="shared" si="14"/>
        <v>0.44236111111111515</v>
      </c>
    </row>
    <row r="151" spans="1:8" ht="21.75" customHeight="1">
      <c r="A151" s="10">
        <f t="shared" si="12"/>
        <v>17</v>
      </c>
      <c r="B151" s="24">
        <f ca="1" t="shared" si="13"/>
        <v>88.59975631395439</v>
      </c>
      <c r="C151" s="6"/>
      <c r="D151" s="6"/>
      <c r="E151" s="6"/>
      <c r="F151" s="10"/>
      <c r="G151" s="7"/>
      <c r="H151" s="8">
        <f t="shared" si="14"/>
        <v>0.4425347222222263</v>
      </c>
    </row>
  </sheetData>
  <sheetProtection/>
  <mergeCells count="23">
    <mergeCell ref="J16:Q16"/>
    <mergeCell ref="J17:Q17"/>
    <mergeCell ref="J18:Q18"/>
    <mergeCell ref="J19:Q19"/>
    <mergeCell ref="J15:Q15"/>
    <mergeCell ref="J7:Q7"/>
    <mergeCell ref="J8:Q8"/>
    <mergeCell ref="J10:Q10"/>
    <mergeCell ref="J11:Q11"/>
    <mergeCell ref="R2:T2"/>
    <mergeCell ref="J4:Q4"/>
    <mergeCell ref="J5:Q5"/>
    <mergeCell ref="J6:Q6"/>
    <mergeCell ref="J23:Q23"/>
    <mergeCell ref="J24:Q24"/>
    <mergeCell ref="J9:Q9"/>
    <mergeCell ref="J20:Q20"/>
    <mergeCell ref="J3:Q3"/>
    <mergeCell ref="J21:Q21"/>
    <mergeCell ref="J22:Q22"/>
    <mergeCell ref="J12:Q12"/>
    <mergeCell ref="J13:Q13"/>
    <mergeCell ref="J14:Q14"/>
  </mergeCells>
  <printOptions/>
  <pageMargins left="0.2" right="0.2" top="0.62" bottom="0.32" header="0.17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E8" sqref="E8"/>
    </sheetView>
  </sheetViews>
  <sheetFormatPr defaultColWidth="9.140625" defaultRowHeight="21.75" customHeight="1"/>
  <cols>
    <col min="1" max="1" width="14.57421875" style="3" customWidth="1"/>
    <col min="2" max="2" width="8.140625" style="3" customWidth="1"/>
    <col min="3" max="3" width="26.140625" style="22" customWidth="1"/>
    <col min="4" max="4" width="12.7109375" style="2" customWidth="1"/>
    <col min="5" max="5" width="37.57421875" style="0" customWidth="1"/>
    <col min="6" max="6" width="5.7109375" style="0" customWidth="1"/>
    <col min="13" max="13" width="9.00390625" style="0" customWidth="1"/>
  </cols>
  <sheetData>
    <row r="1" spans="1:14" s="1" customFormat="1" ht="21.75" customHeight="1">
      <c r="A1" s="4" t="s">
        <v>29</v>
      </c>
      <c r="B1" s="4" t="s">
        <v>1</v>
      </c>
      <c r="C1" s="4" t="s">
        <v>2</v>
      </c>
      <c r="D1" s="5" t="s">
        <v>4</v>
      </c>
      <c r="E1" s="4" t="s">
        <v>10</v>
      </c>
      <c r="G1" s="95" t="s">
        <v>87</v>
      </c>
      <c r="H1" s="96"/>
      <c r="I1" s="96"/>
      <c r="J1" s="96"/>
      <c r="K1" s="96"/>
      <c r="L1" s="96"/>
      <c r="M1" s="97"/>
      <c r="N1" s="52"/>
    </row>
    <row r="2" spans="1:14" ht="21.75" customHeight="1">
      <c r="A2" s="6" t="e">
        <f>Main!B2</f>
        <v>#N/A</v>
      </c>
      <c r="B2" s="6">
        <f>Main!D2</f>
        <v>0</v>
      </c>
      <c r="C2" s="21">
        <f>Main!E2</f>
        <v>0</v>
      </c>
      <c r="D2" s="8">
        <f>Main!F2</f>
        <v>0</v>
      </c>
      <c r="E2" s="7"/>
      <c r="G2" s="89" t="s">
        <v>88</v>
      </c>
      <c r="H2" s="90"/>
      <c r="I2" s="90"/>
      <c r="J2" s="90"/>
      <c r="K2" s="90"/>
      <c r="L2" s="90"/>
      <c r="M2" s="91"/>
      <c r="N2" s="52"/>
    </row>
    <row r="3" spans="1:14" ht="21.75" customHeight="1">
      <c r="A3" s="6" t="e">
        <f>Main!B3</f>
        <v>#N/A</v>
      </c>
      <c r="B3" s="6">
        <f>Main!D3</f>
        <v>0</v>
      </c>
      <c r="C3" s="21">
        <f>Main!E3</f>
        <v>0</v>
      </c>
      <c r="D3" s="8">
        <f>Main!F3</f>
        <v>0</v>
      </c>
      <c r="E3" s="7"/>
      <c r="G3" s="89" t="s">
        <v>123</v>
      </c>
      <c r="H3" s="90"/>
      <c r="I3" s="90"/>
      <c r="J3" s="90"/>
      <c r="K3" s="90"/>
      <c r="L3" s="90"/>
      <c r="M3" s="91"/>
      <c r="N3" s="52"/>
    </row>
    <row r="4" spans="1:13" ht="21.75" customHeight="1">
      <c r="A4" s="6" t="e">
        <f>Main!B4</f>
        <v>#N/A</v>
      </c>
      <c r="B4" s="6">
        <f>Main!D4</f>
        <v>0</v>
      </c>
      <c r="C4" s="21">
        <f>Main!E4</f>
        <v>0</v>
      </c>
      <c r="D4" s="8">
        <f>Main!F4</f>
        <v>0</v>
      </c>
      <c r="E4" s="7"/>
      <c r="G4" s="89" t="s">
        <v>124</v>
      </c>
      <c r="H4" s="90"/>
      <c r="I4" s="90"/>
      <c r="J4" s="90"/>
      <c r="K4" s="90"/>
      <c r="L4" s="90"/>
      <c r="M4" s="91"/>
    </row>
    <row r="5" spans="1:13" ht="21.75" customHeight="1" thickBot="1">
      <c r="A5" s="6" t="e">
        <f>Main!B5</f>
        <v>#N/A</v>
      </c>
      <c r="B5" s="6">
        <f>Main!D5</f>
        <v>0</v>
      </c>
      <c r="C5" s="21">
        <f>Main!E5</f>
        <v>0</v>
      </c>
      <c r="D5" s="8">
        <f>Main!F5</f>
        <v>0</v>
      </c>
      <c r="E5" s="7"/>
      <c r="G5" s="92" t="s">
        <v>125</v>
      </c>
      <c r="H5" s="93"/>
      <c r="I5" s="93"/>
      <c r="J5" s="93"/>
      <c r="K5" s="93"/>
      <c r="L5" s="93"/>
      <c r="M5" s="94"/>
    </row>
    <row r="6" spans="1:5" ht="21.75" customHeight="1">
      <c r="A6" s="6" t="e">
        <f>Main!B6</f>
        <v>#N/A</v>
      </c>
      <c r="B6" s="6">
        <f>Main!D6</f>
        <v>0</v>
      </c>
      <c r="C6" s="21">
        <f>Main!E6</f>
        <v>0</v>
      </c>
      <c r="D6" s="8">
        <f>Main!F6</f>
        <v>0</v>
      </c>
      <c r="E6" s="7"/>
    </row>
    <row r="7" spans="1:5" ht="21.75" customHeight="1">
      <c r="A7" s="6" t="e">
        <f>Main!B7</f>
        <v>#N/A</v>
      </c>
      <c r="B7" s="6">
        <f>Main!D7</f>
        <v>0</v>
      </c>
      <c r="C7" s="21">
        <f>Main!E7</f>
        <v>0</v>
      </c>
      <c r="D7" s="8">
        <f>Main!F7</f>
        <v>0</v>
      </c>
      <c r="E7" s="7"/>
    </row>
    <row r="8" spans="1:5" ht="21.75" customHeight="1">
      <c r="A8" s="6" t="e">
        <f>Main!B8</f>
        <v>#N/A</v>
      </c>
      <c r="B8" s="6">
        <f>Main!D8</f>
        <v>0</v>
      </c>
      <c r="C8" s="21">
        <f>Main!E8</f>
        <v>0</v>
      </c>
      <c r="D8" s="8">
        <f>Main!F8</f>
        <v>0</v>
      </c>
      <c r="E8" s="7"/>
    </row>
    <row r="9" spans="1:5" ht="21.75" customHeight="1">
      <c r="A9" s="6" t="e">
        <f>Main!B9</f>
        <v>#N/A</v>
      </c>
      <c r="B9" s="6">
        <f>Main!D9</f>
        <v>0</v>
      </c>
      <c r="C9" s="21">
        <f>Main!E9</f>
        <v>0</v>
      </c>
      <c r="D9" s="8">
        <f>Main!F9</f>
        <v>0</v>
      </c>
      <c r="E9" s="7"/>
    </row>
    <row r="10" spans="1:5" ht="21.75" customHeight="1">
      <c r="A10" s="6" t="e">
        <f>Main!B10</f>
        <v>#N/A</v>
      </c>
      <c r="B10" s="6">
        <f>Main!D10</f>
        <v>0</v>
      </c>
      <c r="C10" s="21">
        <f>Main!E10</f>
        <v>0</v>
      </c>
      <c r="D10" s="8">
        <f>Main!F10</f>
        <v>0</v>
      </c>
      <c r="E10" s="7"/>
    </row>
    <row r="11" spans="1:5" ht="21.75" customHeight="1">
      <c r="A11" s="6" t="e">
        <f>Main!B11</f>
        <v>#N/A</v>
      </c>
      <c r="B11" s="6">
        <f>Main!D11</f>
        <v>0</v>
      </c>
      <c r="C11" s="21">
        <f>Main!E11</f>
        <v>0</v>
      </c>
      <c r="D11" s="8">
        <f>Main!F11</f>
        <v>0</v>
      </c>
      <c r="E11" s="7"/>
    </row>
    <row r="12" spans="1:5" ht="21.75" customHeight="1">
      <c r="A12" s="6" t="e">
        <f>Main!B12</f>
        <v>#N/A</v>
      </c>
      <c r="B12" s="6">
        <f>Main!D12</f>
        <v>0</v>
      </c>
      <c r="C12" s="21">
        <f>Main!E12</f>
        <v>0</v>
      </c>
      <c r="D12" s="8">
        <f>Main!F12</f>
        <v>0</v>
      </c>
      <c r="E12" s="7"/>
    </row>
    <row r="13" spans="1:5" ht="21.75" customHeight="1">
      <c r="A13" s="6" t="e">
        <f>Main!B13</f>
        <v>#N/A</v>
      </c>
      <c r="B13" s="6">
        <f>Main!D13</f>
        <v>0</v>
      </c>
      <c r="C13" s="21">
        <f>Main!E13</f>
        <v>0</v>
      </c>
      <c r="D13" s="8">
        <f>Main!F13</f>
        <v>0</v>
      </c>
      <c r="E13" s="7"/>
    </row>
    <row r="14" spans="1:5" ht="21.75" customHeight="1">
      <c r="A14" s="6" t="e">
        <f>Main!B14</f>
        <v>#N/A</v>
      </c>
      <c r="B14" s="6">
        <f>Main!D14</f>
        <v>0</v>
      </c>
      <c r="C14" s="21">
        <f>Main!E14</f>
        <v>0</v>
      </c>
      <c r="D14" s="8">
        <f>Main!F14</f>
        <v>0</v>
      </c>
      <c r="E14" s="7"/>
    </row>
    <row r="15" spans="1:5" ht="21.75" customHeight="1">
      <c r="A15" s="6" t="e">
        <f>Main!B15</f>
        <v>#N/A</v>
      </c>
      <c r="B15" s="6">
        <f>Main!D15</f>
        <v>0</v>
      </c>
      <c r="C15" s="21">
        <f>Main!E15</f>
        <v>0</v>
      </c>
      <c r="D15" s="8">
        <f>Main!F15</f>
        <v>0</v>
      </c>
      <c r="E15" s="7"/>
    </row>
    <row r="16" spans="1:5" ht="21.75" customHeight="1">
      <c r="A16" s="6" t="e">
        <f>Main!B16</f>
        <v>#N/A</v>
      </c>
      <c r="B16" s="6">
        <f>Main!D16</f>
        <v>0</v>
      </c>
      <c r="C16" s="21">
        <f>Main!E16</f>
        <v>0</v>
      </c>
      <c r="D16" s="8">
        <f>Main!F16</f>
        <v>0</v>
      </c>
      <c r="E16" s="7"/>
    </row>
    <row r="17" spans="1:5" ht="21.75" customHeight="1">
      <c r="A17" s="6" t="e">
        <f>Main!B17</f>
        <v>#N/A</v>
      </c>
      <c r="B17" s="6">
        <f>Main!D17</f>
        <v>0</v>
      </c>
      <c r="C17" s="21">
        <f>Main!E17</f>
        <v>0</v>
      </c>
      <c r="D17" s="8">
        <f>Main!F17</f>
        <v>0</v>
      </c>
      <c r="E17" s="7"/>
    </row>
    <row r="18" spans="1:5" ht="21.75" customHeight="1">
      <c r="A18" s="6" t="e">
        <f>Main!B18</f>
        <v>#N/A</v>
      </c>
      <c r="B18" s="6">
        <f>Main!D18</f>
        <v>0</v>
      </c>
      <c r="C18" s="21">
        <f>Main!E18</f>
        <v>0</v>
      </c>
      <c r="D18" s="8">
        <f>Main!F18</f>
        <v>0</v>
      </c>
      <c r="E18" s="7"/>
    </row>
    <row r="19" spans="1:5" ht="21.75" customHeight="1">
      <c r="A19" s="6" t="e">
        <f>Main!B19</f>
        <v>#N/A</v>
      </c>
      <c r="B19" s="6">
        <f>Main!D19</f>
        <v>0</v>
      </c>
      <c r="C19" s="21">
        <f>Main!E19</f>
        <v>0</v>
      </c>
      <c r="D19" s="8">
        <f>Main!F19</f>
        <v>0</v>
      </c>
      <c r="E19" s="7"/>
    </row>
    <row r="20" spans="1:5" ht="21.75" customHeight="1">
      <c r="A20" s="6" t="e">
        <f>Main!B20</f>
        <v>#N/A</v>
      </c>
      <c r="B20" s="6">
        <f>Main!D20</f>
        <v>0</v>
      </c>
      <c r="C20" s="21">
        <f>Main!E20</f>
        <v>0</v>
      </c>
      <c r="D20" s="8">
        <f>Main!F20</f>
        <v>0</v>
      </c>
      <c r="E20" s="7"/>
    </row>
    <row r="21" spans="1:5" ht="21.75" customHeight="1">
      <c r="A21" s="6" t="e">
        <f>Main!B21</f>
        <v>#N/A</v>
      </c>
      <c r="B21" s="6">
        <f>Main!D21</f>
        <v>0</v>
      </c>
      <c r="C21" s="21">
        <f>Main!E21</f>
        <v>0</v>
      </c>
      <c r="D21" s="8">
        <f>Main!F21</f>
        <v>0</v>
      </c>
      <c r="E21" s="7"/>
    </row>
    <row r="22" spans="1:5" ht="21.75" customHeight="1">
      <c r="A22" s="6" t="e">
        <f>Main!B22</f>
        <v>#N/A</v>
      </c>
      <c r="B22" s="6">
        <f>Main!D22</f>
        <v>0</v>
      </c>
      <c r="C22" s="21">
        <f>Main!E22</f>
        <v>0</v>
      </c>
      <c r="D22" s="8">
        <f>Main!F22</f>
        <v>0</v>
      </c>
      <c r="E22" s="7"/>
    </row>
    <row r="23" spans="1:5" ht="21.75" customHeight="1">
      <c r="A23" s="6" t="e">
        <f>Main!B23</f>
        <v>#N/A</v>
      </c>
      <c r="B23" s="6">
        <f>Main!D23</f>
        <v>0</v>
      </c>
      <c r="C23" s="21">
        <f>Main!E23</f>
        <v>0</v>
      </c>
      <c r="D23" s="8">
        <f>Main!F23</f>
        <v>0</v>
      </c>
      <c r="E23" s="7"/>
    </row>
    <row r="24" spans="1:5" ht="21.75" customHeight="1">
      <c r="A24" s="6" t="e">
        <f>Main!B24</f>
        <v>#N/A</v>
      </c>
      <c r="B24" s="6">
        <f>Main!D24</f>
        <v>0</v>
      </c>
      <c r="C24" s="21">
        <f>Main!E24</f>
        <v>0</v>
      </c>
      <c r="D24" s="8">
        <f>Main!F24</f>
        <v>0</v>
      </c>
      <c r="E24" s="7"/>
    </row>
    <row r="25" spans="1:5" ht="21.75" customHeight="1">
      <c r="A25" s="6" t="e">
        <f>Main!B25</f>
        <v>#N/A</v>
      </c>
      <c r="B25" s="6">
        <f>Main!D25</f>
        <v>0</v>
      </c>
      <c r="C25" s="21">
        <f>Main!E25</f>
        <v>0</v>
      </c>
      <c r="D25" s="8">
        <f>Main!F25</f>
        <v>0</v>
      </c>
      <c r="E25" s="7"/>
    </row>
    <row r="26" spans="1:5" ht="21.75" customHeight="1">
      <c r="A26" s="6" t="e">
        <f>Main!B26</f>
        <v>#N/A</v>
      </c>
      <c r="B26" s="6">
        <f>Main!D26</f>
        <v>0</v>
      </c>
      <c r="C26" s="21">
        <f>Main!E26</f>
        <v>0</v>
      </c>
      <c r="D26" s="8">
        <f>Main!F26</f>
        <v>0</v>
      </c>
      <c r="E26" s="7"/>
    </row>
    <row r="27" spans="1:5" ht="21.75" customHeight="1">
      <c r="A27" s="6" t="e">
        <f>Main!B27</f>
        <v>#N/A</v>
      </c>
      <c r="B27" s="6">
        <f>Main!D27</f>
        <v>0</v>
      </c>
      <c r="C27" s="21">
        <f>Main!E27</f>
        <v>0</v>
      </c>
      <c r="D27" s="8">
        <f>Main!F27</f>
        <v>0</v>
      </c>
      <c r="E27" s="7"/>
    </row>
    <row r="28" spans="1:5" ht="21.75" customHeight="1">
      <c r="A28" s="6" t="e">
        <f>Main!B28</f>
        <v>#N/A</v>
      </c>
      <c r="B28" s="6">
        <f>Main!D28</f>
        <v>0</v>
      </c>
      <c r="C28" s="21">
        <f>Main!E28</f>
        <v>0</v>
      </c>
      <c r="D28" s="8">
        <f>Main!F28</f>
        <v>0</v>
      </c>
      <c r="E28" s="7"/>
    </row>
    <row r="29" spans="1:5" ht="21.75" customHeight="1">
      <c r="A29" s="6" t="e">
        <f>Main!B29</f>
        <v>#N/A</v>
      </c>
      <c r="B29" s="6">
        <f>Main!D29</f>
        <v>0</v>
      </c>
      <c r="C29" s="21">
        <f>Main!E29</f>
        <v>0</v>
      </c>
      <c r="D29" s="8">
        <f>Main!F29</f>
        <v>0</v>
      </c>
      <c r="E29" s="7"/>
    </row>
    <row r="30" spans="1:5" ht="21.75" customHeight="1">
      <c r="A30" s="6" t="e">
        <f>Main!B30</f>
        <v>#N/A</v>
      </c>
      <c r="B30" s="6">
        <f>Main!D30</f>
        <v>0</v>
      </c>
      <c r="C30" s="21">
        <f>Main!E30</f>
        <v>0</v>
      </c>
      <c r="D30" s="8">
        <f>Main!F30</f>
        <v>0</v>
      </c>
      <c r="E30" s="7"/>
    </row>
    <row r="31" spans="1:5" ht="21.75" customHeight="1">
      <c r="A31" s="6" t="e">
        <f>Main!B31</f>
        <v>#N/A</v>
      </c>
      <c r="B31" s="6">
        <f>Main!D31</f>
        <v>0</v>
      </c>
      <c r="C31" s="21">
        <f>Main!E31</f>
        <v>0</v>
      </c>
      <c r="D31" s="8">
        <f>Main!F31</f>
        <v>0</v>
      </c>
      <c r="E31" s="7"/>
    </row>
    <row r="32" spans="1:5" ht="21.75" customHeight="1">
      <c r="A32" s="6" t="e">
        <f>Main!B32</f>
        <v>#N/A</v>
      </c>
      <c r="B32" s="6">
        <f>Main!D32</f>
        <v>0</v>
      </c>
      <c r="C32" s="21">
        <f>Main!E32</f>
        <v>0</v>
      </c>
      <c r="D32" s="8">
        <f>Main!F32</f>
        <v>0</v>
      </c>
      <c r="E32" s="7"/>
    </row>
    <row r="33" spans="1:5" ht="21.75" customHeight="1">
      <c r="A33" s="6" t="e">
        <f>Main!B33</f>
        <v>#N/A</v>
      </c>
      <c r="B33" s="6">
        <f>Main!D33</f>
        <v>0</v>
      </c>
      <c r="C33" s="21">
        <f>Main!E33</f>
        <v>0</v>
      </c>
      <c r="D33" s="8">
        <f>Main!F33</f>
        <v>0</v>
      </c>
      <c r="E33" s="7"/>
    </row>
    <row r="34" spans="1:5" ht="21.75" customHeight="1">
      <c r="A34" s="6" t="e">
        <f>Main!B34</f>
        <v>#N/A</v>
      </c>
      <c r="B34" s="6">
        <f>Main!D34</f>
        <v>0</v>
      </c>
      <c r="C34" s="21">
        <f>Main!E34</f>
        <v>0</v>
      </c>
      <c r="D34" s="8">
        <f>Main!F34</f>
        <v>0</v>
      </c>
      <c r="E34" s="7"/>
    </row>
    <row r="35" spans="1:5" ht="21.75" customHeight="1">
      <c r="A35" s="6" t="e">
        <f>Main!B35</f>
        <v>#N/A</v>
      </c>
      <c r="B35" s="6">
        <f>Main!D35</f>
        <v>0</v>
      </c>
      <c r="C35" s="21">
        <f>Main!E35</f>
        <v>0</v>
      </c>
      <c r="D35" s="8">
        <f>Main!F35</f>
        <v>0</v>
      </c>
      <c r="E35" s="7"/>
    </row>
    <row r="36" spans="1:5" ht="21.75" customHeight="1">
      <c r="A36" s="6" t="e">
        <f>Main!B36</f>
        <v>#N/A</v>
      </c>
      <c r="B36" s="6">
        <f>Main!D36</f>
        <v>0</v>
      </c>
      <c r="C36" s="21">
        <f>Main!E36</f>
        <v>0</v>
      </c>
      <c r="D36" s="8">
        <f>Main!F36</f>
        <v>0</v>
      </c>
      <c r="E36" s="7"/>
    </row>
    <row r="37" spans="1:5" ht="21.75" customHeight="1">
      <c r="A37" s="6" t="e">
        <f>Main!B37</f>
        <v>#N/A</v>
      </c>
      <c r="B37" s="6">
        <f>Main!D37</f>
        <v>0</v>
      </c>
      <c r="C37" s="21">
        <f>Main!E37</f>
        <v>0</v>
      </c>
      <c r="D37" s="8">
        <f>Main!F37</f>
        <v>0</v>
      </c>
      <c r="E37" s="7"/>
    </row>
    <row r="38" spans="1:5" ht="21.75" customHeight="1">
      <c r="A38" s="6" t="e">
        <f>Main!B38</f>
        <v>#N/A</v>
      </c>
      <c r="B38" s="6">
        <f>Main!D38</f>
        <v>0</v>
      </c>
      <c r="C38" s="21">
        <f>Main!E38</f>
        <v>0</v>
      </c>
      <c r="D38" s="8">
        <f>Main!F38</f>
        <v>0</v>
      </c>
      <c r="E38" s="7"/>
    </row>
    <row r="39" spans="1:5" ht="21.75" customHeight="1">
      <c r="A39" s="6" t="e">
        <f>Main!B39</f>
        <v>#N/A</v>
      </c>
      <c r="B39" s="6">
        <f>Main!D39</f>
        <v>0</v>
      </c>
      <c r="C39" s="21">
        <f>Main!E39</f>
        <v>0</v>
      </c>
      <c r="D39" s="8">
        <f>Main!F39</f>
        <v>0</v>
      </c>
      <c r="E39" s="7"/>
    </row>
    <row r="40" spans="1:5" ht="21.75" customHeight="1">
      <c r="A40" s="6" t="e">
        <f>Main!B40</f>
        <v>#N/A</v>
      </c>
      <c r="B40" s="6">
        <f>Main!D40</f>
        <v>0</v>
      </c>
      <c r="C40" s="21">
        <f>Main!E40</f>
        <v>0</v>
      </c>
      <c r="D40" s="8">
        <f>Main!F40</f>
        <v>0</v>
      </c>
      <c r="E40" s="7"/>
    </row>
    <row r="41" spans="1:5" ht="21.75" customHeight="1">
      <c r="A41" s="6" t="e">
        <f>Main!B41</f>
        <v>#N/A</v>
      </c>
      <c r="B41" s="6">
        <f>Main!D41</f>
        <v>0</v>
      </c>
      <c r="C41" s="21">
        <f>Main!E41</f>
        <v>0</v>
      </c>
      <c r="D41" s="8">
        <f>Main!F41</f>
        <v>0</v>
      </c>
      <c r="E41" s="7"/>
    </row>
    <row r="42" spans="1:5" ht="21.75" customHeight="1">
      <c r="A42" s="6" t="e">
        <f>Main!B42</f>
        <v>#N/A</v>
      </c>
      <c r="B42" s="6">
        <f>Main!D42</f>
        <v>0</v>
      </c>
      <c r="C42" s="21">
        <f>Main!E42</f>
        <v>0</v>
      </c>
      <c r="D42" s="8">
        <f>Main!F42</f>
        <v>0</v>
      </c>
      <c r="E42" s="7"/>
    </row>
    <row r="43" spans="1:5" ht="21.75" customHeight="1">
      <c r="A43" s="6" t="e">
        <f>Main!B43</f>
        <v>#N/A</v>
      </c>
      <c r="B43" s="6">
        <f>Main!D43</f>
        <v>0</v>
      </c>
      <c r="C43" s="21">
        <f>Main!E43</f>
        <v>0</v>
      </c>
      <c r="D43" s="8">
        <f>Main!F43</f>
        <v>0</v>
      </c>
      <c r="E43" s="7"/>
    </row>
    <row r="44" spans="1:5" ht="21.75" customHeight="1">
      <c r="A44" s="6" t="e">
        <f>Main!B44</f>
        <v>#N/A</v>
      </c>
      <c r="B44" s="6">
        <f>Main!D44</f>
        <v>0</v>
      </c>
      <c r="C44" s="21">
        <f>Main!E44</f>
        <v>0</v>
      </c>
      <c r="D44" s="8">
        <f>Main!F44</f>
        <v>0</v>
      </c>
      <c r="E44" s="7"/>
    </row>
    <row r="45" spans="1:5" ht="21.75" customHeight="1">
      <c r="A45" s="6" t="e">
        <f>Main!B45</f>
        <v>#N/A</v>
      </c>
      <c r="B45" s="6">
        <f>Main!D45</f>
        <v>0</v>
      </c>
      <c r="C45" s="21">
        <f>Main!E45</f>
        <v>0</v>
      </c>
      <c r="D45" s="8">
        <f>Main!F45</f>
        <v>0</v>
      </c>
      <c r="E45" s="7"/>
    </row>
    <row r="46" spans="1:5" ht="21.75" customHeight="1">
      <c r="A46" s="6" t="e">
        <f>Main!B46</f>
        <v>#N/A</v>
      </c>
      <c r="B46" s="6">
        <f>Main!D46</f>
        <v>0</v>
      </c>
      <c r="C46" s="21">
        <f>Main!E46</f>
        <v>0</v>
      </c>
      <c r="D46" s="8">
        <f>Main!F46</f>
        <v>0</v>
      </c>
      <c r="E46" s="7"/>
    </row>
    <row r="47" spans="1:5" ht="21.75" customHeight="1">
      <c r="A47" s="6" t="e">
        <f>Main!B47</f>
        <v>#N/A</v>
      </c>
      <c r="B47" s="6">
        <f>Main!D47</f>
        <v>0</v>
      </c>
      <c r="C47" s="21">
        <f>Main!E47</f>
        <v>0</v>
      </c>
      <c r="D47" s="8">
        <f>Main!F47</f>
        <v>0</v>
      </c>
      <c r="E47" s="7"/>
    </row>
    <row r="48" spans="1:5" ht="21.75" customHeight="1">
      <c r="A48" s="6" t="e">
        <f>Main!B48</f>
        <v>#N/A</v>
      </c>
      <c r="B48" s="6">
        <f>Main!D48</f>
        <v>0</v>
      </c>
      <c r="C48" s="21">
        <f>Main!E48</f>
        <v>0</v>
      </c>
      <c r="D48" s="8">
        <f>Main!F48</f>
        <v>0</v>
      </c>
      <c r="E48" s="7"/>
    </row>
    <row r="49" spans="1:5" ht="21.75" customHeight="1">
      <c r="A49" s="6" t="e">
        <f>Main!B49</f>
        <v>#N/A</v>
      </c>
      <c r="B49" s="6">
        <f>Main!D49</f>
        <v>0</v>
      </c>
      <c r="C49" s="21">
        <f>Main!E49</f>
        <v>0</v>
      </c>
      <c r="D49" s="8">
        <f>Main!F49</f>
        <v>0</v>
      </c>
      <c r="E49" s="7"/>
    </row>
    <row r="50" spans="1:5" ht="21.75" customHeight="1">
      <c r="A50" s="6" t="e">
        <f>Main!B50</f>
        <v>#N/A</v>
      </c>
      <c r="B50" s="6">
        <f>Main!D50</f>
        <v>0</v>
      </c>
      <c r="C50" s="21">
        <f>Main!E50</f>
        <v>0</v>
      </c>
      <c r="D50" s="8">
        <f>Main!F50</f>
        <v>0</v>
      </c>
      <c r="E50" s="7"/>
    </row>
    <row r="51" spans="1:5" ht="21.75" customHeight="1">
      <c r="A51" s="6" t="e">
        <f>Main!B51</f>
        <v>#N/A</v>
      </c>
      <c r="B51" s="6">
        <f>Main!D51</f>
        <v>0</v>
      </c>
      <c r="C51" s="21">
        <f>Main!E51</f>
        <v>0</v>
      </c>
      <c r="D51" s="8">
        <f>Main!F51</f>
        <v>0</v>
      </c>
      <c r="E51" s="7"/>
    </row>
    <row r="52" spans="1:5" ht="21.75" customHeight="1">
      <c r="A52" s="6" t="e">
        <f>Main!B52</f>
        <v>#N/A</v>
      </c>
      <c r="B52" s="6">
        <f>Main!D52</f>
        <v>0</v>
      </c>
      <c r="C52" s="21">
        <f>Main!E52</f>
        <v>0</v>
      </c>
      <c r="D52" s="8">
        <f>Main!F52</f>
        <v>0</v>
      </c>
      <c r="E52" s="7"/>
    </row>
    <row r="53" spans="1:5" ht="21.75" customHeight="1">
      <c r="A53" s="6" t="e">
        <f>Main!B53</f>
        <v>#N/A</v>
      </c>
      <c r="B53" s="6">
        <f>Main!D53</f>
        <v>0</v>
      </c>
      <c r="C53" s="21">
        <f>Main!E53</f>
        <v>0</v>
      </c>
      <c r="D53" s="8">
        <f>Main!F53</f>
        <v>0</v>
      </c>
      <c r="E53" s="7"/>
    </row>
    <row r="54" spans="1:5" ht="21.75" customHeight="1">
      <c r="A54" s="6" t="e">
        <f>Main!B54</f>
        <v>#N/A</v>
      </c>
      <c r="B54" s="6">
        <f>Main!D54</f>
        <v>0</v>
      </c>
      <c r="C54" s="21">
        <f>Main!E54</f>
        <v>0</v>
      </c>
      <c r="D54" s="8">
        <f>Main!F54</f>
        <v>0</v>
      </c>
      <c r="E54" s="7"/>
    </row>
    <row r="55" spans="1:5" ht="21.75" customHeight="1">
      <c r="A55" s="6" t="e">
        <f>Main!B55</f>
        <v>#N/A</v>
      </c>
      <c r="B55" s="6">
        <f>Main!D55</f>
        <v>0</v>
      </c>
      <c r="C55" s="21">
        <f>Main!E55</f>
        <v>0</v>
      </c>
      <c r="D55" s="8">
        <f>Main!F55</f>
        <v>0</v>
      </c>
      <c r="E55" s="7"/>
    </row>
    <row r="56" spans="1:5" ht="21.75" customHeight="1">
      <c r="A56" s="6" t="e">
        <f>Main!B56</f>
        <v>#N/A</v>
      </c>
      <c r="B56" s="6">
        <f>Main!D56</f>
        <v>0</v>
      </c>
      <c r="C56" s="21">
        <f>Main!E56</f>
        <v>0</v>
      </c>
      <c r="D56" s="8">
        <f>Main!F56</f>
        <v>0</v>
      </c>
      <c r="E56" s="7"/>
    </row>
    <row r="57" spans="1:5" ht="21.75" customHeight="1">
      <c r="A57" s="6" t="e">
        <f>Main!B57</f>
        <v>#N/A</v>
      </c>
      <c r="B57" s="6">
        <f>Main!D57</f>
        <v>0</v>
      </c>
      <c r="C57" s="21">
        <f>Main!E57</f>
        <v>0</v>
      </c>
      <c r="D57" s="8">
        <f>Main!F57</f>
        <v>0</v>
      </c>
      <c r="E57" s="7"/>
    </row>
    <row r="58" spans="1:5" ht="21.75" customHeight="1">
      <c r="A58" s="6" t="e">
        <f>Main!B58</f>
        <v>#N/A</v>
      </c>
      <c r="B58" s="6">
        <f>Main!D58</f>
        <v>0</v>
      </c>
      <c r="C58" s="21">
        <f>Main!E58</f>
        <v>0</v>
      </c>
      <c r="D58" s="8">
        <f>Main!F58</f>
        <v>0</v>
      </c>
      <c r="E58" s="7"/>
    </row>
    <row r="59" spans="1:5" ht="21.75" customHeight="1">
      <c r="A59" s="6" t="e">
        <f>Main!B59</f>
        <v>#N/A</v>
      </c>
      <c r="B59" s="6">
        <f>Main!D59</f>
        <v>0</v>
      </c>
      <c r="C59" s="21">
        <f>Main!E59</f>
        <v>0</v>
      </c>
      <c r="D59" s="8">
        <f>Main!F59</f>
        <v>0</v>
      </c>
      <c r="E59" s="7"/>
    </row>
    <row r="60" spans="1:5" ht="21.75" customHeight="1">
      <c r="A60" s="6" t="e">
        <f>Main!B60</f>
        <v>#N/A</v>
      </c>
      <c r="B60" s="6">
        <f>Main!D60</f>
        <v>0</v>
      </c>
      <c r="C60" s="21">
        <f>Main!E60</f>
        <v>0</v>
      </c>
      <c r="D60" s="8">
        <f>Main!F60</f>
        <v>0</v>
      </c>
      <c r="E60" s="7"/>
    </row>
    <row r="61" spans="1:5" ht="21.75" customHeight="1">
      <c r="A61" s="6" t="e">
        <f>Main!B61</f>
        <v>#N/A</v>
      </c>
      <c r="B61" s="6">
        <f>Main!D61</f>
        <v>0</v>
      </c>
      <c r="C61" s="21">
        <f>Main!E61</f>
        <v>0</v>
      </c>
      <c r="D61" s="8">
        <f>Main!F61</f>
        <v>0</v>
      </c>
      <c r="E61" s="7"/>
    </row>
    <row r="62" spans="1:5" ht="21.75" customHeight="1">
      <c r="A62" s="6" t="e">
        <f>Main!B62</f>
        <v>#N/A</v>
      </c>
      <c r="B62" s="6">
        <f>Main!D62</f>
        <v>0</v>
      </c>
      <c r="C62" s="21">
        <f>Main!E62</f>
        <v>0</v>
      </c>
      <c r="D62" s="8">
        <f>Main!F62</f>
        <v>0</v>
      </c>
      <c r="E62" s="7"/>
    </row>
    <row r="63" spans="1:5" ht="21.75" customHeight="1">
      <c r="A63" s="6" t="e">
        <f>Main!B63</f>
        <v>#N/A</v>
      </c>
      <c r="B63" s="6">
        <f>Main!D63</f>
        <v>0</v>
      </c>
      <c r="C63" s="21">
        <f>Main!E63</f>
        <v>0</v>
      </c>
      <c r="D63" s="8">
        <f>Main!F63</f>
        <v>0</v>
      </c>
      <c r="E63" s="7"/>
    </row>
    <row r="64" spans="1:5" ht="21.75" customHeight="1">
      <c r="A64" s="6" t="e">
        <f>Main!B64</f>
        <v>#N/A</v>
      </c>
      <c r="B64" s="6">
        <f>Main!D64</f>
        <v>0</v>
      </c>
      <c r="C64" s="21">
        <f>Main!E64</f>
        <v>0</v>
      </c>
      <c r="D64" s="8">
        <f>Main!F64</f>
        <v>0</v>
      </c>
      <c r="E64" s="7"/>
    </row>
    <row r="65" spans="1:5" ht="21.75" customHeight="1">
      <c r="A65" s="6" t="e">
        <f>Main!B65</f>
        <v>#N/A</v>
      </c>
      <c r="B65" s="6">
        <f>Main!D65</f>
        <v>0</v>
      </c>
      <c r="C65" s="21">
        <f>Main!E65</f>
        <v>0</v>
      </c>
      <c r="D65" s="8">
        <f>Main!F65</f>
        <v>0</v>
      </c>
      <c r="E65" s="7"/>
    </row>
    <row r="66" spans="1:5" ht="21.75" customHeight="1">
      <c r="A66" s="6" t="e">
        <f>Main!B66</f>
        <v>#N/A</v>
      </c>
      <c r="B66" s="6">
        <f>Main!D66</f>
        <v>0</v>
      </c>
      <c r="C66" s="21">
        <f>Main!E66</f>
        <v>0</v>
      </c>
      <c r="D66" s="8">
        <f>Main!F66</f>
        <v>0</v>
      </c>
      <c r="E66" s="7"/>
    </row>
    <row r="67" spans="1:5" ht="21.75" customHeight="1">
      <c r="A67" s="6" t="e">
        <f>Main!B67</f>
        <v>#N/A</v>
      </c>
      <c r="B67" s="6">
        <f>Main!D67</f>
        <v>0</v>
      </c>
      <c r="C67" s="21">
        <f>Main!E67</f>
        <v>0</v>
      </c>
      <c r="D67" s="8">
        <f>Main!F67</f>
        <v>0</v>
      </c>
      <c r="E67" s="7"/>
    </row>
    <row r="68" spans="1:5" ht="21.75" customHeight="1">
      <c r="A68" s="6" t="e">
        <f>Main!B68</f>
        <v>#N/A</v>
      </c>
      <c r="B68" s="6">
        <f>Main!D68</f>
        <v>0</v>
      </c>
      <c r="C68" s="21">
        <f>Main!E68</f>
        <v>0</v>
      </c>
      <c r="D68" s="8">
        <f>Main!F68</f>
        <v>0</v>
      </c>
      <c r="E68" s="7"/>
    </row>
    <row r="69" spans="1:5" ht="21.75" customHeight="1">
      <c r="A69" s="6" t="e">
        <f>Main!B69</f>
        <v>#N/A</v>
      </c>
      <c r="B69" s="6">
        <f>Main!D69</f>
        <v>0</v>
      </c>
      <c r="C69" s="21">
        <f>Main!E69</f>
        <v>0</v>
      </c>
      <c r="D69" s="8">
        <f>Main!F69</f>
        <v>0</v>
      </c>
      <c r="E69" s="7"/>
    </row>
    <row r="70" spans="1:5" ht="21.75" customHeight="1">
      <c r="A70" s="6" t="e">
        <f>Main!B70</f>
        <v>#N/A</v>
      </c>
      <c r="B70" s="6">
        <f>Main!D70</f>
        <v>0</v>
      </c>
      <c r="C70" s="21">
        <f>Main!E70</f>
        <v>0</v>
      </c>
      <c r="D70" s="8">
        <f>Main!F70</f>
        <v>0</v>
      </c>
      <c r="E70" s="7"/>
    </row>
    <row r="71" spans="1:5" ht="21.75" customHeight="1">
      <c r="A71" s="6" t="e">
        <f>Main!B71</f>
        <v>#N/A</v>
      </c>
      <c r="B71" s="6">
        <f>Main!D71</f>
        <v>0</v>
      </c>
      <c r="C71" s="21">
        <f>Main!E71</f>
        <v>0</v>
      </c>
      <c r="D71" s="8">
        <f>Main!F71</f>
        <v>0</v>
      </c>
      <c r="E71" s="7"/>
    </row>
    <row r="72" spans="1:5" ht="21.75" customHeight="1">
      <c r="A72" s="6" t="e">
        <f>Main!B72</f>
        <v>#N/A</v>
      </c>
      <c r="B72" s="6">
        <f>Main!D72</f>
        <v>0</v>
      </c>
      <c r="C72" s="21">
        <f>Main!E72</f>
        <v>0</v>
      </c>
      <c r="D72" s="8">
        <f>Main!F72</f>
        <v>0</v>
      </c>
      <c r="E72" s="7"/>
    </row>
    <row r="73" spans="1:5" ht="21.75" customHeight="1">
      <c r="A73" s="6" t="e">
        <f>Main!B73</f>
        <v>#N/A</v>
      </c>
      <c r="B73" s="6">
        <f>Main!D73</f>
        <v>0</v>
      </c>
      <c r="C73" s="21">
        <f>Main!E73</f>
        <v>0</v>
      </c>
      <c r="D73" s="8">
        <f>Main!F73</f>
        <v>0</v>
      </c>
      <c r="E73" s="7"/>
    </row>
    <row r="74" spans="1:5" ht="21.75" customHeight="1">
      <c r="A74" s="6" t="e">
        <f>Main!B74</f>
        <v>#N/A</v>
      </c>
      <c r="B74" s="6">
        <f>Main!D74</f>
        <v>0</v>
      </c>
      <c r="C74" s="21">
        <f>Main!E74</f>
        <v>0</v>
      </c>
      <c r="D74" s="8">
        <f>Main!F74</f>
        <v>0</v>
      </c>
      <c r="E74" s="7"/>
    </row>
    <row r="75" spans="1:5" ht="21.75" customHeight="1">
      <c r="A75" s="6" t="e">
        <f>Main!B75</f>
        <v>#N/A</v>
      </c>
      <c r="B75" s="6">
        <f>Main!D75</f>
        <v>0</v>
      </c>
      <c r="C75" s="21">
        <f>Main!E75</f>
        <v>0</v>
      </c>
      <c r="D75" s="8">
        <f>Main!F75</f>
        <v>0</v>
      </c>
      <c r="E75" s="7"/>
    </row>
    <row r="76" spans="1:5" ht="21.75" customHeight="1">
      <c r="A76" s="6" t="e">
        <f>Main!B76</f>
        <v>#N/A</v>
      </c>
      <c r="B76" s="6">
        <f>Main!D76</f>
        <v>0</v>
      </c>
      <c r="C76" s="21">
        <f>Main!E76</f>
        <v>0</v>
      </c>
      <c r="D76" s="8">
        <f>Main!F76</f>
        <v>0</v>
      </c>
      <c r="E76" s="7"/>
    </row>
    <row r="77" spans="1:5" ht="21.75" customHeight="1">
      <c r="A77" s="6" t="e">
        <f>Main!B77</f>
        <v>#N/A</v>
      </c>
      <c r="B77" s="6">
        <f>Main!D77</f>
        <v>0</v>
      </c>
      <c r="C77" s="21">
        <f>Main!E77</f>
        <v>0</v>
      </c>
      <c r="D77" s="8">
        <f>Main!F77</f>
        <v>0</v>
      </c>
      <c r="E77" s="7"/>
    </row>
    <row r="78" spans="1:5" ht="21.75" customHeight="1">
      <c r="A78" s="6" t="e">
        <f>Main!B78</f>
        <v>#N/A</v>
      </c>
      <c r="B78" s="6">
        <f>Main!D78</f>
        <v>0</v>
      </c>
      <c r="C78" s="21">
        <f>Main!E78</f>
        <v>0</v>
      </c>
      <c r="D78" s="8">
        <f>Main!F78</f>
        <v>0</v>
      </c>
      <c r="E78" s="7"/>
    </row>
    <row r="79" spans="1:5" ht="21.75" customHeight="1">
      <c r="A79" s="6" t="e">
        <f>Main!B79</f>
        <v>#N/A</v>
      </c>
      <c r="B79" s="6">
        <f>Main!D79</f>
        <v>0</v>
      </c>
      <c r="C79" s="21">
        <f>Main!E79</f>
        <v>0</v>
      </c>
      <c r="D79" s="8">
        <f>Main!F79</f>
        <v>0</v>
      </c>
      <c r="E79" s="7"/>
    </row>
    <row r="80" spans="1:5" ht="21.75" customHeight="1">
      <c r="A80" s="6" t="e">
        <f>Main!B80</f>
        <v>#N/A</v>
      </c>
      <c r="B80" s="6">
        <f>Main!D80</f>
        <v>0</v>
      </c>
      <c r="C80" s="21">
        <f>Main!E80</f>
        <v>0</v>
      </c>
      <c r="D80" s="8">
        <f>Main!F80</f>
        <v>0</v>
      </c>
      <c r="E80" s="7"/>
    </row>
    <row r="81" spans="1:5" ht="21.75" customHeight="1">
      <c r="A81" s="6" t="e">
        <f>Main!B81</f>
        <v>#N/A</v>
      </c>
      <c r="B81" s="6">
        <f>Main!D81</f>
        <v>0</v>
      </c>
      <c r="C81" s="21">
        <f>Main!E81</f>
        <v>0</v>
      </c>
      <c r="D81" s="8">
        <f>Main!F81</f>
        <v>0</v>
      </c>
      <c r="E81" s="7"/>
    </row>
    <row r="82" spans="1:5" ht="21.75" customHeight="1">
      <c r="A82" s="6" t="e">
        <f>Main!B82</f>
        <v>#N/A</v>
      </c>
      <c r="B82" s="6">
        <f>Main!D82</f>
        <v>0</v>
      </c>
      <c r="C82" s="21">
        <f>Main!E82</f>
        <v>0</v>
      </c>
      <c r="D82" s="8">
        <f>Main!F82</f>
        <v>0</v>
      </c>
      <c r="E82" s="7"/>
    </row>
    <row r="83" spans="1:5" ht="21.75" customHeight="1">
      <c r="A83" s="6" t="e">
        <f>Main!B83</f>
        <v>#N/A</v>
      </c>
      <c r="B83" s="6">
        <f>Main!D83</f>
        <v>0</v>
      </c>
      <c r="C83" s="21">
        <f>Main!E83</f>
        <v>0</v>
      </c>
      <c r="D83" s="8">
        <f>Main!F83</f>
        <v>0</v>
      </c>
      <c r="E83" s="7"/>
    </row>
    <row r="84" spans="1:5" ht="21.75" customHeight="1">
      <c r="A84" s="6" t="e">
        <f>Main!B84</f>
        <v>#N/A</v>
      </c>
      <c r="B84" s="6">
        <f>Main!D84</f>
        <v>0</v>
      </c>
      <c r="C84" s="21">
        <f>Main!E84</f>
        <v>0</v>
      </c>
      <c r="D84" s="8">
        <f>Main!F84</f>
        <v>0</v>
      </c>
      <c r="E84" s="7"/>
    </row>
    <row r="85" spans="1:5" ht="21.75" customHeight="1">
      <c r="A85" s="6" t="e">
        <f>Main!B85</f>
        <v>#N/A</v>
      </c>
      <c r="B85" s="6">
        <f>Main!D85</f>
        <v>0</v>
      </c>
      <c r="C85" s="21">
        <f>Main!E85</f>
        <v>0</v>
      </c>
      <c r="D85" s="8">
        <f>Main!F85</f>
        <v>0</v>
      </c>
      <c r="E85" s="7"/>
    </row>
    <row r="86" spans="1:5" ht="21.75" customHeight="1">
      <c r="A86" s="6" t="e">
        <f>Main!B86</f>
        <v>#N/A</v>
      </c>
      <c r="B86" s="6">
        <f>Main!D86</f>
        <v>0</v>
      </c>
      <c r="C86" s="21">
        <f>Main!E86</f>
        <v>0</v>
      </c>
      <c r="D86" s="8">
        <f>Main!F86</f>
        <v>0</v>
      </c>
      <c r="E86" s="7"/>
    </row>
    <row r="87" spans="1:5" ht="21.75" customHeight="1">
      <c r="A87" s="6" t="e">
        <f>Main!B87</f>
        <v>#N/A</v>
      </c>
      <c r="B87" s="6">
        <f>Main!D87</f>
        <v>0</v>
      </c>
      <c r="C87" s="21">
        <f>Main!E87</f>
        <v>0</v>
      </c>
      <c r="D87" s="8">
        <f>Main!F87</f>
        <v>0</v>
      </c>
      <c r="E87" s="7"/>
    </row>
    <row r="88" spans="1:5" ht="21.75" customHeight="1">
      <c r="A88" s="6" t="e">
        <f>Main!B88</f>
        <v>#N/A</v>
      </c>
      <c r="B88" s="6">
        <f>Main!D88</f>
        <v>0</v>
      </c>
      <c r="C88" s="21">
        <f>Main!E88</f>
        <v>0</v>
      </c>
      <c r="D88" s="8">
        <f>Main!F88</f>
        <v>0</v>
      </c>
      <c r="E88" s="7"/>
    </row>
    <row r="89" spans="1:5" ht="21.75" customHeight="1">
      <c r="A89" s="6" t="e">
        <f>Main!B89</f>
        <v>#N/A</v>
      </c>
      <c r="B89" s="6">
        <f>Main!D89</f>
        <v>0</v>
      </c>
      <c r="C89" s="21">
        <f>Main!E89</f>
        <v>0</v>
      </c>
      <c r="D89" s="8">
        <f>Main!F89</f>
        <v>0</v>
      </c>
      <c r="E89" s="7"/>
    </row>
    <row r="90" spans="1:5" ht="21.75" customHeight="1">
      <c r="A90" s="6" t="e">
        <f>Main!B90</f>
        <v>#N/A</v>
      </c>
      <c r="B90" s="6">
        <f>Main!D90</f>
        <v>0</v>
      </c>
      <c r="C90" s="21">
        <f>Main!E90</f>
        <v>0</v>
      </c>
      <c r="D90" s="8">
        <f>Main!F90</f>
        <v>0</v>
      </c>
      <c r="E90" s="7"/>
    </row>
    <row r="91" spans="1:5" ht="21.75" customHeight="1">
      <c r="A91" s="6" t="e">
        <f>Main!B91</f>
        <v>#N/A</v>
      </c>
      <c r="B91" s="6">
        <f>Main!D91</f>
        <v>0</v>
      </c>
      <c r="C91" s="21">
        <f>Main!E91</f>
        <v>0</v>
      </c>
      <c r="D91" s="8">
        <f>Main!F91</f>
        <v>0</v>
      </c>
      <c r="E91" s="7"/>
    </row>
    <row r="92" spans="1:5" ht="21.75" customHeight="1">
      <c r="A92" s="6" t="e">
        <f>Main!B92</f>
        <v>#N/A</v>
      </c>
      <c r="B92" s="6">
        <f>Main!D92</f>
        <v>0</v>
      </c>
      <c r="C92" s="21">
        <f>Main!E92</f>
        <v>0</v>
      </c>
      <c r="D92" s="8">
        <f>Main!F92</f>
        <v>0</v>
      </c>
      <c r="E92" s="7"/>
    </row>
    <row r="93" spans="1:5" ht="21.75" customHeight="1">
      <c r="A93" s="6" t="e">
        <f>Main!B93</f>
        <v>#N/A</v>
      </c>
      <c r="B93" s="6">
        <f>Main!D93</f>
        <v>0</v>
      </c>
      <c r="C93" s="21">
        <f>Main!E93</f>
        <v>0</v>
      </c>
      <c r="D93" s="8">
        <f>Main!F93</f>
        <v>0</v>
      </c>
      <c r="E93" s="7"/>
    </row>
    <row r="94" spans="1:5" ht="21.75" customHeight="1">
      <c r="A94" s="6" t="e">
        <f>Main!B94</f>
        <v>#N/A</v>
      </c>
      <c r="B94" s="6">
        <f>Main!D94</f>
        <v>0</v>
      </c>
      <c r="C94" s="21">
        <f>Main!E94</f>
        <v>0</v>
      </c>
      <c r="D94" s="8">
        <f>Main!F94</f>
        <v>0</v>
      </c>
      <c r="E94" s="7"/>
    </row>
    <row r="95" spans="1:5" ht="21.75" customHeight="1">
      <c r="A95" s="6" t="e">
        <f>Main!B95</f>
        <v>#N/A</v>
      </c>
      <c r="B95" s="6">
        <f>Main!D95</f>
        <v>0</v>
      </c>
      <c r="C95" s="21">
        <f>Main!E95</f>
        <v>0</v>
      </c>
      <c r="D95" s="8">
        <f>Main!F95</f>
        <v>0</v>
      </c>
      <c r="E95" s="7"/>
    </row>
    <row r="96" spans="1:5" ht="21.75" customHeight="1">
      <c r="A96" s="6" t="e">
        <f>Main!B96</f>
        <v>#N/A</v>
      </c>
      <c r="B96" s="6">
        <f>Main!D96</f>
        <v>0</v>
      </c>
      <c r="C96" s="21">
        <f>Main!E96</f>
        <v>0</v>
      </c>
      <c r="D96" s="8">
        <f>Main!F96</f>
        <v>0</v>
      </c>
      <c r="E96" s="7"/>
    </row>
    <row r="97" spans="1:5" ht="21.75" customHeight="1">
      <c r="A97" s="6" t="e">
        <f>Main!B97</f>
        <v>#N/A</v>
      </c>
      <c r="B97" s="6">
        <f>Main!D97</f>
        <v>0</v>
      </c>
      <c r="C97" s="21">
        <f>Main!E97</f>
        <v>0</v>
      </c>
      <c r="D97" s="8">
        <f>Main!F97</f>
        <v>0</v>
      </c>
      <c r="E97" s="7"/>
    </row>
    <row r="98" spans="1:5" ht="21.75" customHeight="1">
      <c r="A98" s="6" t="e">
        <f>Main!B98</f>
        <v>#N/A</v>
      </c>
      <c r="B98" s="6">
        <f>Main!D98</f>
        <v>0</v>
      </c>
      <c r="C98" s="21">
        <f>Main!E98</f>
        <v>0</v>
      </c>
      <c r="D98" s="8">
        <f>Main!F98</f>
        <v>0</v>
      </c>
      <c r="E98" s="7"/>
    </row>
    <row r="99" spans="1:5" ht="21.75" customHeight="1">
      <c r="A99" s="6" t="e">
        <f>Main!B99</f>
        <v>#N/A</v>
      </c>
      <c r="B99" s="6">
        <f>Main!D99</f>
        <v>0</v>
      </c>
      <c r="C99" s="21">
        <f>Main!E99</f>
        <v>0</v>
      </c>
      <c r="D99" s="8">
        <f>Main!F99</f>
        <v>0</v>
      </c>
      <c r="E99" s="7"/>
    </row>
    <row r="100" spans="1:5" ht="21.75" customHeight="1">
      <c r="A100" s="6" t="e">
        <f>Main!B100</f>
        <v>#N/A</v>
      </c>
      <c r="B100" s="6">
        <f>Main!D100</f>
        <v>0</v>
      </c>
      <c r="C100" s="21">
        <f>Main!E100</f>
        <v>0</v>
      </c>
      <c r="D100" s="8">
        <f>Main!F100</f>
        <v>0</v>
      </c>
      <c r="E100" s="7"/>
    </row>
    <row r="101" spans="1:5" ht="21.75" customHeight="1">
      <c r="A101" s="6" t="e">
        <f>Main!B101</f>
        <v>#N/A</v>
      </c>
      <c r="B101" s="6">
        <f>Main!D101</f>
        <v>0</v>
      </c>
      <c r="C101" s="21">
        <f>Main!E101</f>
        <v>0</v>
      </c>
      <c r="D101" s="8">
        <f>Main!F101</f>
        <v>0</v>
      </c>
      <c r="E101" s="7"/>
    </row>
    <row r="102" spans="1:5" ht="21.75" customHeight="1">
      <c r="A102" s="6" t="e">
        <f>Main!B102</f>
        <v>#N/A</v>
      </c>
      <c r="B102" s="6">
        <f>Main!D102</f>
        <v>0</v>
      </c>
      <c r="C102" s="21">
        <f>Main!E102</f>
        <v>0</v>
      </c>
      <c r="D102" s="8">
        <f>Main!F102</f>
        <v>0</v>
      </c>
      <c r="E102" s="7"/>
    </row>
    <row r="103" spans="1:5" ht="21.75" customHeight="1">
      <c r="A103" s="6" t="e">
        <f>Main!B103</f>
        <v>#N/A</v>
      </c>
      <c r="B103" s="6">
        <f>Main!D103</f>
        <v>0</v>
      </c>
      <c r="C103" s="21">
        <f>Main!E103</f>
        <v>0</v>
      </c>
      <c r="D103" s="8">
        <f>Main!F103</f>
        <v>0</v>
      </c>
      <c r="E103" s="7"/>
    </row>
    <row r="104" spans="1:5" ht="21.75" customHeight="1">
      <c r="A104" s="6" t="e">
        <f>Main!B104</f>
        <v>#N/A</v>
      </c>
      <c r="B104" s="6">
        <f>Main!D104</f>
        <v>0</v>
      </c>
      <c r="C104" s="21">
        <f>Main!E104</f>
        <v>0</v>
      </c>
      <c r="D104" s="8">
        <f>Main!F104</f>
        <v>0</v>
      </c>
      <c r="E104" s="7"/>
    </row>
    <row r="105" spans="1:5" ht="21.75" customHeight="1">
      <c r="A105" s="6" t="e">
        <f>Main!B105</f>
        <v>#N/A</v>
      </c>
      <c r="B105" s="6">
        <f>Main!D105</f>
        <v>0</v>
      </c>
      <c r="C105" s="21">
        <f>Main!E105</f>
        <v>0</v>
      </c>
      <c r="D105" s="8">
        <f>Main!F105</f>
        <v>0</v>
      </c>
      <c r="E105" s="7"/>
    </row>
    <row r="106" spans="1:5" ht="21.75" customHeight="1">
      <c r="A106" s="6" t="e">
        <f>Main!B106</f>
        <v>#N/A</v>
      </c>
      <c r="B106" s="6">
        <f>Main!D106</f>
        <v>0</v>
      </c>
      <c r="C106" s="21">
        <f>Main!E106</f>
        <v>0</v>
      </c>
      <c r="D106" s="8">
        <f>Main!F106</f>
        <v>0</v>
      </c>
      <c r="E106" s="7"/>
    </row>
    <row r="107" spans="1:5" ht="21.75" customHeight="1">
      <c r="A107" s="6" t="e">
        <f>Main!B107</f>
        <v>#N/A</v>
      </c>
      <c r="B107" s="6">
        <f>Main!D107</f>
        <v>0</v>
      </c>
      <c r="C107" s="21">
        <f>Main!E107</f>
        <v>0</v>
      </c>
      <c r="D107" s="8">
        <f>Main!F107</f>
        <v>0</v>
      </c>
      <c r="E107" s="7"/>
    </row>
    <row r="108" spans="1:5" ht="21.75" customHeight="1">
      <c r="A108" s="6" t="e">
        <f>Main!B108</f>
        <v>#N/A</v>
      </c>
      <c r="B108" s="6">
        <f>Main!D108</f>
        <v>0</v>
      </c>
      <c r="C108" s="21">
        <f>Main!E108</f>
        <v>0</v>
      </c>
      <c r="D108" s="8">
        <f>Main!F108</f>
        <v>0</v>
      </c>
      <c r="E108" s="7"/>
    </row>
    <row r="109" spans="1:5" ht="21.75" customHeight="1">
      <c r="A109" s="6" t="e">
        <f>Main!B109</f>
        <v>#N/A</v>
      </c>
      <c r="B109" s="6">
        <f>Main!D109</f>
        <v>0</v>
      </c>
      <c r="C109" s="21">
        <f>Main!E109</f>
        <v>0</v>
      </c>
      <c r="D109" s="8">
        <f>Main!F109</f>
        <v>0</v>
      </c>
      <c r="E109" s="7"/>
    </row>
    <row r="110" spans="1:5" ht="21.75" customHeight="1">
      <c r="A110" s="6" t="e">
        <f>Main!B110</f>
        <v>#N/A</v>
      </c>
      <c r="B110" s="6">
        <f>Main!D110</f>
        <v>0</v>
      </c>
      <c r="C110" s="21">
        <f>Main!E110</f>
        <v>0</v>
      </c>
      <c r="D110" s="8">
        <f>Main!F110</f>
        <v>0</v>
      </c>
      <c r="E110" s="7"/>
    </row>
    <row r="111" spans="1:5" ht="21.75" customHeight="1">
      <c r="A111" s="6" t="e">
        <f>Main!B111</f>
        <v>#N/A</v>
      </c>
      <c r="B111" s="6">
        <f>Main!D111</f>
        <v>0</v>
      </c>
      <c r="C111" s="21">
        <f>Main!E111</f>
        <v>0</v>
      </c>
      <c r="D111" s="8">
        <f>Main!F111</f>
        <v>0</v>
      </c>
      <c r="E111" s="7"/>
    </row>
    <row r="112" spans="1:5" ht="21.75" customHeight="1">
      <c r="A112" s="6" t="e">
        <f>Main!B112</f>
        <v>#N/A</v>
      </c>
      <c r="B112" s="6">
        <f>Main!D112</f>
        <v>0</v>
      </c>
      <c r="C112" s="21">
        <f>Main!E112</f>
        <v>0</v>
      </c>
      <c r="D112" s="8">
        <f>Main!F112</f>
        <v>0</v>
      </c>
      <c r="E112" s="7"/>
    </row>
    <row r="113" spans="1:5" ht="21.75" customHeight="1">
      <c r="A113" s="6" t="e">
        <f>Main!B113</f>
        <v>#N/A</v>
      </c>
      <c r="B113" s="6">
        <f>Main!D113</f>
        <v>0</v>
      </c>
      <c r="C113" s="21">
        <f>Main!E113</f>
        <v>0</v>
      </c>
      <c r="D113" s="8">
        <f>Main!F113</f>
        <v>0</v>
      </c>
      <c r="E113" s="7"/>
    </row>
    <row r="114" spans="1:5" ht="21.75" customHeight="1">
      <c r="A114" s="6" t="e">
        <f>Main!B114</f>
        <v>#N/A</v>
      </c>
      <c r="B114" s="6">
        <f>Main!D114</f>
        <v>0</v>
      </c>
      <c r="C114" s="21">
        <f>Main!E114</f>
        <v>0</v>
      </c>
      <c r="D114" s="8">
        <f>Main!F114</f>
        <v>0</v>
      </c>
      <c r="E114" s="7"/>
    </row>
    <row r="115" spans="1:5" ht="21.75" customHeight="1">
      <c r="A115" s="6" t="e">
        <f>Main!B115</f>
        <v>#N/A</v>
      </c>
      <c r="B115" s="6">
        <f>Main!D115</f>
        <v>0</v>
      </c>
      <c r="C115" s="21">
        <f>Main!E115</f>
        <v>0</v>
      </c>
      <c r="D115" s="8">
        <f>Main!F115</f>
        <v>0</v>
      </c>
      <c r="E115" s="7"/>
    </row>
    <row r="116" spans="1:5" ht="21.75" customHeight="1">
      <c r="A116" s="6" t="e">
        <f>Main!B116</f>
        <v>#N/A</v>
      </c>
      <c r="B116" s="6">
        <f>Main!D116</f>
        <v>0</v>
      </c>
      <c r="C116" s="21">
        <f>Main!E116</f>
        <v>0</v>
      </c>
      <c r="D116" s="8">
        <f>Main!F116</f>
        <v>0</v>
      </c>
      <c r="E116" s="7"/>
    </row>
    <row r="117" spans="1:5" ht="21.75" customHeight="1">
      <c r="A117" s="6" t="e">
        <f>Main!B117</f>
        <v>#N/A</v>
      </c>
      <c r="B117" s="6">
        <f>Main!D117</f>
        <v>0</v>
      </c>
      <c r="C117" s="21">
        <f>Main!E117</f>
        <v>0</v>
      </c>
      <c r="D117" s="8">
        <f>Main!F117</f>
        <v>0</v>
      </c>
      <c r="E117" s="7"/>
    </row>
    <row r="118" spans="1:5" ht="21.75" customHeight="1">
      <c r="A118" s="6" t="e">
        <f>Main!B118</f>
        <v>#N/A</v>
      </c>
      <c r="B118" s="6">
        <f>Main!D118</f>
        <v>0</v>
      </c>
      <c r="C118" s="21">
        <f>Main!E118</f>
        <v>0</v>
      </c>
      <c r="D118" s="8">
        <f>Main!F118</f>
        <v>0</v>
      </c>
      <c r="E118" s="7"/>
    </row>
    <row r="119" spans="1:5" ht="21.75" customHeight="1">
      <c r="A119" s="6" t="e">
        <f>Main!B119</f>
        <v>#N/A</v>
      </c>
      <c r="B119" s="6">
        <f>Main!D119</f>
        <v>0</v>
      </c>
      <c r="C119" s="21">
        <f>Main!E119</f>
        <v>0</v>
      </c>
      <c r="D119" s="8">
        <f>Main!F119</f>
        <v>0</v>
      </c>
      <c r="E119" s="7"/>
    </row>
    <row r="120" spans="1:5" ht="21.75" customHeight="1">
      <c r="A120" s="6" t="e">
        <f>Main!B120</f>
        <v>#N/A</v>
      </c>
      <c r="B120" s="6">
        <f>Main!D120</f>
        <v>0</v>
      </c>
      <c r="C120" s="21">
        <f>Main!E120</f>
        <v>0</v>
      </c>
      <c r="D120" s="8">
        <f>Main!F120</f>
        <v>0</v>
      </c>
      <c r="E120" s="7"/>
    </row>
    <row r="121" spans="1:5" ht="21.75" customHeight="1">
      <c r="A121" s="6" t="e">
        <f>Main!B121</f>
        <v>#N/A</v>
      </c>
      <c r="B121" s="6">
        <f>Main!D121</f>
        <v>0</v>
      </c>
      <c r="C121" s="21">
        <f>Main!E121</f>
        <v>0</v>
      </c>
      <c r="D121" s="8">
        <f>Main!F121</f>
        <v>0</v>
      </c>
      <c r="E121" s="7"/>
    </row>
    <row r="122" spans="1:5" ht="21.75" customHeight="1">
      <c r="A122" s="6" t="e">
        <f>Main!B122</f>
        <v>#N/A</v>
      </c>
      <c r="B122" s="6">
        <f>Main!D122</f>
        <v>0</v>
      </c>
      <c r="C122" s="21">
        <f>Main!E122</f>
        <v>0</v>
      </c>
      <c r="D122" s="8">
        <f>Main!F122</f>
        <v>0</v>
      </c>
      <c r="E122" s="7"/>
    </row>
    <row r="123" spans="1:5" ht="21.75" customHeight="1">
      <c r="A123" s="6" t="e">
        <f>Main!B123</f>
        <v>#N/A</v>
      </c>
      <c r="B123" s="6">
        <f>Main!D123</f>
        <v>0</v>
      </c>
      <c r="C123" s="21">
        <f>Main!E123</f>
        <v>0</v>
      </c>
      <c r="D123" s="8">
        <f>Main!F123</f>
        <v>0</v>
      </c>
      <c r="E123" s="7"/>
    </row>
    <row r="124" spans="1:5" ht="21.75" customHeight="1">
      <c r="A124" s="6" t="e">
        <f>Main!B124</f>
        <v>#N/A</v>
      </c>
      <c r="B124" s="6">
        <f>Main!D124</f>
        <v>0</v>
      </c>
      <c r="C124" s="21">
        <f>Main!E124</f>
        <v>0</v>
      </c>
      <c r="D124" s="8">
        <f>Main!F124</f>
        <v>0</v>
      </c>
      <c r="E124" s="7"/>
    </row>
    <row r="125" spans="1:5" ht="21.75" customHeight="1">
      <c r="A125" s="6" t="e">
        <f>Main!B125</f>
        <v>#N/A</v>
      </c>
      <c r="B125" s="6">
        <f>Main!D125</f>
        <v>0</v>
      </c>
      <c r="C125" s="21">
        <f>Main!E125</f>
        <v>0</v>
      </c>
      <c r="D125" s="8">
        <f>Main!F125</f>
        <v>0</v>
      </c>
      <c r="E125" s="7"/>
    </row>
    <row r="126" spans="1:5" ht="21.75" customHeight="1">
      <c r="A126" s="6" t="e">
        <f>Main!B126</f>
        <v>#N/A</v>
      </c>
      <c r="B126" s="6">
        <f>Main!D126</f>
        <v>0</v>
      </c>
      <c r="C126" s="21">
        <f>Main!E126</f>
        <v>0</v>
      </c>
      <c r="D126" s="8">
        <f>Main!F126</f>
        <v>0</v>
      </c>
      <c r="E126" s="7"/>
    </row>
    <row r="127" spans="1:5" ht="21.75" customHeight="1">
      <c r="A127" s="6" t="e">
        <f>Main!B127</f>
        <v>#N/A</v>
      </c>
      <c r="B127" s="6">
        <f>Main!D127</f>
        <v>0</v>
      </c>
      <c r="C127" s="21">
        <f>Main!E127</f>
        <v>0</v>
      </c>
      <c r="D127" s="8">
        <f>Main!F127</f>
        <v>0</v>
      </c>
      <c r="E127" s="7"/>
    </row>
    <row r="128" spans="1:5" ht="21.75" customHeight="1">
      <c r="A128" s="6" t="e">
        <f>Main!B128</f>
        <v>#N/A</v>
      </c>
      <c r="B128" s="6">
        <f>Main!D128</f>
        <v>0</v>
      </c>
      <c r="C128" s="21">
        <f>Main!E128</f>
        <v>0</v>
      </c>
      <c r="D128" s="8">
        <f>Main!F128</f>
        <v>0</v>
      </c>
      <c r="E128" s="7"/>
    </row>
    <row r="129" spans="1:5" ht="21.75" customHeight="1">
      <c r="A129" s="6" t="e">
        <f>Main!B129</f>
        <v>#N/A</v>
      </c>
      <c r="B129" s="6">
        <f>Main!D129</f>
        <v>0</v>
      </c>
      <c r="C129" s="21">
        <f>Main!E129</f>
        <v>0</v>
      </c>
      <c r="D129" s="8">
        <f>Main!F129</f>
        <v>0</v>
      </c>
      <c r="E129" s="7"/>
    </row>
    <row r="130" spans="1:5" ht="21.75" customHeight="1">
      <c r="A130" s="6" t="e">
        <f>Main!B130</f>
        <v>#N/A</v>
      </c>
      <c r="B130" s="6">
        <f>Main!D130</f>
        <v>0</v>
      </c>
      <c r="C130" s="21">
        <f>Main!E130</f>
        <v>0</v>
      </c>
      <c r="D130" s="8">
        <f>Main!F130</f>
        <v>0</v>
      </c>
      <c r="E130" s="7"/>
    </row>
    <row r="131" spans="1:5" ht="21.75" customHeight="1">
      <c r="A131" s="6" t="e">
        <f>Main!B131</f>
        <v>#N/A</v>
      </c>
      <c r="B131" s="6">
        <f>Main!D131</f>
        <v>0</v>
      </c>
      <c r="C131" s="21">
        <f>Main!E131</f>
        <v>0</v>
      </c>
      <c r="D131" s="8">
        <f>Main!F131</f>
        <v>0</v>
      </c>
      <c r="E131" s="7"/>
    </row>
    <row r="132" spans="1:5" ht="21.75" customHeight="1">
      <c r="A132" s="6" t="e">
        <f>Main!B132</f>
        <v>#N/A</v>
      </c>
      <c r="B132" s="6">
        <f>Main!D132</f>
        <v>0</v>
      </c>
      <c r="C132" s="21">
        <f>Main!E132</f>
        <v>0</v>
      </c>
      <c r="D132" s="8">
        <f>Main!F132</f>
        <v>0</v>
      </c>
      <c r="E132" s="7"/>
    </row>
    <row r="133" spans="1:5" ht="21.75" customHeight="1">
      <c r="A133" s="6" t="e">
        <f>Main!B133</f>
        <v>#N/A</v>
      </c>
      <c r="B133" s="6">
        <f>Main!D133</f>
        <v>0</v>
      </c>
      <c r="C133" s="21">
        <f>Main!E133</f>
        <v>0</v>
      </c>
      <c r="D133" s="8">
        <f>Main!F133</f>
        <v>0</v>
      </c>
      <c r="E133" s="7"/>
    </row>
    <row r="134" spans="1:5" ht="21.75" customHeight="1">
      <c r="A134" s="6" t="e">
        <f>Main!B134</f>
        <v>#N/A</v>
      </c>
      <c r="B134" s="6">
        <f>Main!D134</f>
        <v>0</v>
      </c>
      <c r="C134" s="21">
        <f>Main!E134</f>
        <v>0</v>
      </c>
      <c r="D134" s="8">
        <f>Main!F134</f>
        <v>0</v>
      </c>
      <c r="E134" s="7"/>
    </row>
    <row r="135" spans="1:5" ht="21.75" customHeight="1">
      <c r="A135" s="6" t="e">
        <f>Main!B135</f>
        <v>#N/A</v>
      </c>
      <c r="B135" s="6">
        <f>Main!D135</f>
        <v>0</v>
      </c>
      <c r="C135" s="21">
        <f>Main!E135</f>
        <v>0</v>
      </c>
      <c r="D135" s="8">
        <f>Main!F135</f>
        <v>0</v>
      </c>
      <c r="E135" s="7"/>
    </row>
    <row r="136" spans="1:5" ht="21.75" customHeight="1">
      <c r="A136" s="6" t="e">
        <f>Main!B136</f>
        <v>#N/A</v>
      </c>
      <c r="B136" s="6">
        <f>Main!D136</f>
        <v>0</v>
      </c>
      <c r="C136" s="21">
        <f>Main!E136</f>
        <v>0</v>
      </c>
      <c r="D136" s="8">
        <f>Main!F136</f>
        <v>0</v>
      </c>
      <c r="E136" s="7"/>
    </row>
    <row r="137" spans="1:5" ht="21.75" customHeight="1">
      <c r="A137" s="6" t="e">
        <f>Main!B137</f>
        <v>#N/A</v>
      </c>
      <c r="B137" s="6">
        <f>Main!D137</f>
        <v>0</v>
      </c>
      <c r="C137" s="21">
        <f>Main!E137</f>
        <v>0</v>
      </c>
      <c r="D137" s="8">
        <f>Main!F137</f>
        <v>0</v>
      </c>
      <c r="E137" s="7"/>
    </row>
    <row r="138" spans="1:5" ht="21.75" customHeight="1">
      <c r="A138" s="6" t="e">
        <f>Main!B138</f>
        <v>#N/A</v>
      </c>
      <c r="B138" s="6">
        <f>Main!D138</f>
        <v>0</v>
      </c>
      <c r="C138" s="21">
        <f>Main!E138</f>
        <v>0</v>
      </c>
      <c r="D138" s="8">
        <f>Main!F138</f>
        <v>0</v>
      </c>
      <c r="E138" s="7"/>
    </row>
    <row r="139" spans="1:5" ht="21.75" customHeight="1">
      <c r="A139" s="6" t="e">
        <f>Main!B139</f>
        <v>#N/A</v>
      </c>
      <c r="B139" s="6">
        <f>Main!D139</f>
        <v>0</v>
      </c>
      <c r="C139" s="21">
        <f>Main!E139</f>
        <v>0</v>
      </c>
      <c r="D139" s="8">
        <f>Main!F139</f>
        <v>0</v>
      </c>
      <c r="E139" s="7"/>
    </row>
    <row r="140" spans="1:5" ht="21.75" customHeight="1">
      <c r="A140" s="6" t="e">
        <f>Main!B140</f>
        <v>#N/A</v>
      </c>
      <c r="B140" s="6">
        <f>Main!D140</f>
        <v>0</v>
      </c>
      <c r="C140" s="21">
        <f>Main!E140</f>
        <v>0</v>
      </c>
      <c r="D140" s="8">
        <f>Main!F140</f>
        <v>0</v>
      </c>
      <c r="E140" s="7"/>
    </row>
    <row r="141" spans="1:5" ht="21.75" customHeight="1">
      <c r="A141" s="6" t="e">
        <f>Main!B141</f>
        <v>#N/A</v>
      </c>
      <c r="B141" s="6">
        <f>Main!D141</f>
        <v>0</v>
      </c>
      <c r="C141" s="21">
        <f>Main!E141</f>
        <v>0</v>
      </c>
      <c r="D141" s="8">
        <f>Main!F141</f>
        <v>0</v>
      </c>
      <c r="E141" s="7"/>
    </row>
    <row r="142" spans="1:5" ht="21.75" customHeight="1">
      <c r="A142" s="6" t="e">
        <f>Main!B142</f>
        <v>#N/A</v>
      </c>
      <c r="B142" s="6">
        <f>Main!D142</f>
        <v>0</v>
      </c>
      <c r="C142" s="21">
        <f>Main!E142</f>
        <v>0</v>
      </c>
      <c r="D142" s="8">
        <f>Main!F142</f>
        <v>0</v>
      </c>
      <c r="E142" s="7"/>
    </row>
    <row r="143" spans="1:5" ht="21.75" customHeight="1">
      <c r="A143" s="6" t="e">
        <f>Main!B143</f>
        <v>#N/A</v>
      </c>
      <c r="B143" s="6">
        <f>Main!D143</f>
        <v>0</v>
      </c>
      <c r="C143" s="21">
        <f>Main!E143</f>
        <v>0</v>
      </c>
      <c r="D143" s="8">
        <f>Main!F143</f>
        <v>0</v>
      </c>
      <c r="E143" s="7"/>
    </row>
    <row r="144" spans="1:5" ht="21.75" customHeight="1">
      <c r="A144" s="6" t="e">
        <f>Main!B144</f>
        <v>#N/A</v>
      </c>
      <c r="B144" s="6">
        <f>Main!D144</f>
        <v>0</v>
      </c>
      <c r="C144" s="21">
        <f>Main!E144</f>
        <v>0</v>
      </c>
      <c r="D144" s="8">
        <f>Main!F144</f>
        <v>0</v>
      </c>
      <c r="E144" s="7"/>
    </row>
    <row r="145" spans="1:5" ht="21.75" customHeight="1">
      <c r="A145" s="6" t="e">
        <f>Main!B145</f>
        <v>#N/A</v>
      </c>
      <c r="B145" s="6">
        <f>Main!D145</f>
        <v>0</v>
      </c>
      <c r="C145" s="21">
        <f>Main!E145</f>
        <v>0</v>
      </c>
      <c r="D145" s="8">
        <f>Main!F145</f>
        <v>0</v>
      </c>
      <c r="E145" s="7"/>
    </row>
    <row r="146" spans="1:5" ht="21.75" customHeight="1">
      <c r="A146" s="6" t="e">
        <f>Main!B146</f>
        <v>#N/A</v>
      </c>
      <c r="B146" s="6">
        <f>Main!D146</f>
        <v>0</v>
      </c>
      <c r="C146" s="21">
        <f>Main!E146</f>
        <v>0</v>
      </c>
      <c r="D146" s="8">
        <f>Main!F146</f>
        <v>0</v>
      </c>
      <c r="E146" s="7"/>
    </row>
    <row r="147" spans="1:5" ht="21.75" customHeight="1">
      <c r="A147" s="6" t="e">
        <f>Main!B147</f>
        <v>#N/A</v>
      </c>
      <c r="B147" s="6">
        <f>Main!D147</f>
        <v>0</v>
      </c>
      <c r="C147" s="21">
        <f>Main!E147</f>
        <v>0</v>
      </c>
      <c r="D147" s="8">
        <f>Main!F147</f>
        <v>0</v>
      </c>
      <c r="E147" s="7"/>
    </row>
    <row r="148" spans="1:5" ht="21.75" customHeight="1">
      <c r="A148" s="6" t="e">
        <f>Main!B148</f>
        <v>#N/A</v>
      </c>
      <c r="B148" s="6">
        <f>Main!D148</f>
        <v>0</v>
      </c>
      <c r="C148" s="21">
        <f>Main!E148</f>
        <v>0</v>
      </c>
      <c r="D148" s="8">
        <f>Main!F148</f>
        <v>0</v>
      </c>
      <c r="E148" s="7"/>
    </row>
    <row r="149" spans="1:5" ht="21.75" customHeight="1">
      <c r="A149" s="6" t="e">
        <f>Main!B149</f>
        <v>#N/A</v>
      </c>
      <c r="B149" s="6">
        <f>Main!D149</f>
        <v>0</v>
      </c>
      <c r="C149" s="21">
        <f>Main!E149</f>
        <v>0</v>
      </c>
      <c r="D149" s="8">
        <f>Main!F149</f>
        <v>0</v>
      </c>
      <c r="E149" s="7"/>
    </row>
    <row r="150" spans="1:5" ht="21.75" customHeight="1">
      <c r="A150" s="6" t="e">
        <f>Main!B150</f>
        <v>#N/A</v>
      </c>
      <c r="B150" s="6">
        <f>Main!D150</f>
        <v>0</v>
      </c>
      <c r="C150" s="21">
        <f>Main!E150</f>
        <v>0</v>
      </c>
      <c r="D150" s="8">
        <f>Main!F150</f>
        <v>0</v>
      </c>
      <c r="E150" s="7"/>
    </row>
    <row r="151" spans="1:5" ht="21.75" customHeight="1">
      <c r="A151" s="6" t="e">
        <f>Main!B151</f>
        <v>#N/A</v>
      </c>
      <c r="B151" s="6">
        <f>Main!D151</f>
        <v>0</v>
      </c>
      <c r="C151" s="21">
        <f>Main!E151</f>
        <v>0</v>
      </c>
      <c r="D151" s="8">
        <f>Main!F151</f>
        <v>0</v>
      </c>
      <c r="E151" s="7"/>
    </row>
  </sheetData>
  <sheetProtection/>
  <mergeCells count="5">
    <mergeCell ref="G1:M1"/>
    <mergeCell ref="G2:M2"/>
    <mergeCell ref="G5:M5"/>
    <mergeCell ref="G3:M3"/>
    <mergeCell ref="G4:M4"/>
  </mergeCells>
  <printOptions/>
  <pageMargins left="0.2" right="0.2" top="0.75" bottom="0.46" header="0.17" footer="0.19"/>
  <pageSetup horizontalDpi="600" verticalDpi="600" orientation="portrait" r:id="rId1"/>
  <headerFooter>
    <oddHeader>&amp;C&amp;"Calibri,Bold"&amp;14Soldier Hollow Sprint Biathlon 31 JAN 2016
&amp;"Calibri,Bold Italic"Start Sheet</oddHeader>
    <oddFooter>&amp;C&amp;"Calibri,Bold Italic"Page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7" sqref="K7"/>
    </sheetView>
  </sheetViews>
  <sheetFormatPr defaultColWidth="18.57421875" defaultRowHeight="21.75" customHeight="1"/>
  <cols>
    <col min="1" max="1" width="13.421875" style="0" customWidth="1"/>
    <col min="2" max="2" width="19.00390625" style="0" customWidth="1"/>
    <col min="3" max="3" width="2.8515625" style="0" customWidth="1"/>
    <col min="4" max="4" width="13.421875" style="0" customWidth="1"/>
    <col min="5" max="5" width="19.00390625" style="0" customWidth="1"/>
    <col min="6" max="6" width="2.8515625" style="0" customWidth="1"/>
    <col min="7" max="7" width="13.421875" style="0" customWidth="1"/>
    <col min="8" max="8" width="19.00390625" style="0" customWidth="1"/>
  </cols>
  <sheetData>
    <row r="1" spans="1:8" ht="21.75" customHeight="1">
      <c r="A1" s="4" t="s">
        <v>1</v>
      </c>
      <c r="B1" s="4" t="s">
        <v>5</v>
      </c>
      <c r="C1" s="9"/>
      <c r="D1" s="4" t="s">
        <v>1</v>
      </c>
      <c r="E1" s="4" t="s">
        <v>5</v>
      </c>
      <c r="F1" s="9"/>
      <c r="G1" s="4" t="s">
        <v>1</v>
      </c>
      <c r="H1" s="4" t="s">
        <v>5</v>
      </c>
    </row>
    <row r="2" spans="1:8" ht="21.75" customHeight="1">
      <c r="A2" s="7"/>
      <c r="B2" s="7"/>
      <c r="C2" s="9"/>
      <c r="D2" s="7"/>
      <c r="E2" s="7"/>
      <c r="F2" s="9"/>
      <c r="G2" s="7"/>
      <c r="H2" s="7"/>
    </row>
    <row r="3" spans="1:8" ht="21.75" customHeight="1">
      <c r="A3" s="7"/>
      <c r="B3" s="7"/>
      <c r="C3" s="9"/>
      <c r="D3" s="7"/>
      <c r="E3" s="7"/>
      <c r="F3" s="9"/>
      <c r="G3" s="7"/>
      <c r="H3" s="7"/>
    </row>
    <row r="4" spans="1:8" ht="21.75" customHeight="1">
      <c r="A4" s="7"/>
      <c r="B4" s="7"/>
      <c r="C4" s="9"/>
      <c r="D4" s="7"/>
      <c r="E4" s="7"/>
      <c r="F4" s="9"/>
      <c r="G4" s="7"/>
      <c r="H4" s="7"/>
    </row>
    <row r="5" spans="1:8" ht="21.75" customHeight="1">
      <c r="A5" s="7"/>
      <c r="B5" s="7"/>
      <c r="C5" s="9"/>
      <c r="D5" s="7"/>
      <c r="E5" s="7"/>
      <c r="F5" s="9"/>
      <c r="G5" s="7"/>
      <c r="H5" s="7"/>
    </row>
    <row r="6" spans="1:8" ht="21.75" customHeight="1">
      <c r="A6" s="7"/>
      <c r="B6" s="7"/>
      <c r="C6" s="9"/>
      <c r="D6" s="7"/>
      <c r="E6" s="7"/>
      <c r="F6" s="9"/>
      <c r="G6" s="7"/>
      <c r="H6" s="7"/>
    </row>
    <row r="7" spans="1:8" ht="21.75" customHeight="1">
      <c r="A7" s="7"/>
      <c r="B7" s="7"/>
      <c r="C7" s="9"/>
      <c r="D7" s="7"/>
      <c r="E7" s="7"/>
      <c r="F7" s="9"/>
      <c r="G7" s="7"/>
      <c r="H7" s="7"/>
    </row>
    <row r="8" spans="1:8" ht="21.75" customHeight="1">
      <c r="A8" s="7"/>
      <c r="B8" s="7"/>
      <c r="C8" s="9"/>
      <c r="D8" s="7"/>
      <c r="E8" s="7"/>
      <c r="F8" s="9"/>
      <c r="G8" s="7"/>
      <c r="H8" s="7"/>
    </row>
    <row r="9" spans="1:8" ht="21.75" customHeight="1">
      <c r="A9" s="7"/>
      <c r="B9" s="7"/>
      <c r="C9" s="9"/>
      <c r="D9" s="7"/>
      <c r="E9" s="7"/>
      <c r="F9" s="9"/>
      <c r="G9" s="7"/>
      <c r="H9" s="7"/>
    </row>
    <row r="10" spans="1:8" ht="21.75" customHeight="1">
      <c r="A10" s="7"/>
      <c r="B10" s="7"/>
      <c r="C10" s="9"/>
      <c r="D10" s="7"/>
      <c r="E10" s="7"/>
      <c r="F10" s="9"/>
      <c r="G10" s="7"/>
      <c r="H10" s="7"/>
    </row>
    <row r="11" spans="1:8" ht="21.75" customHeight="1">
      <c r="A11" s="7"/>
      <c r="B11" s="7"/>
      <c r="C11" s="9"/>
      <c r="D11" s="7"/>
      <c r="E11" s="7"/>
      <c r="F11" s="9"/>
      <c r="G11" s="7"/>
      <c r="H11" s="7"/>
    </row>
    <row r="12" spans="1:8" ht="21.75" customHeight="1">
      <c r="A12" s="7"/>
      <c r="B12" s="7"/>
      <c r="C12" s="9"/>
      <c r="D12" s="7"/>
      <c r="E12" s="7"/>
      <c r="F12" s="9"/>
      <c r="G12" s="7"/>
      <c r="H12" s="7"/>
    </row>
    <row r="13" spans="1:8" ht="21.75" customHeight="1">
      <c r="A13" s="7"/>
      <c r="B13" s="7"/>
      <c r="C13" s="9"/>
      <c r="D13" s="7"/>
      <c r="E13" s="7"/>
      <c r="F13" s="9"/>
      <c r="G13" s="7"/>
      <c r="H13" s="7"/>
    </row>
    <row r="14" spans="1:8" ht="21.75" customHeight="1">
      <c r="A14" s="7"/>
      <c r="B14" s="7"/>
      <c r="C14" s="9"/>
      <c r="D14" s="7"/>
      <c r="E14" s="7"/>
      <c r="F14" s="9"/>
      <c r="G14" s="7"/>
      <c r="H14" s="7"/>
    </row>
    <row r="15" spans="1:8" ht="21.75" customHeight="1">
      <c r="A15" s="7"/>
      <c r="B15" s="7"/>
      <c r="C15" s="9"/>
      <c r="D15" s="7"/>
      <c r="E15" s="7"/>
      <c r="F15" s="9"/>
      <c r="G15" s="7"/>
      <c r="H15" s="7"/>
    </row>
    <row r="16" spans="1:8" ht="21.75" customHeight="1">
      <c r="A16" s="7"/>
      <c r="B16" s="7"/>
      <c r="C16" s="9"/>
      <c r="D16" s="7"/>
      <c r="E16" s="7"/>
      <c r="F16" s="9"/>
      <c r="G16" s="7"/>
      <c r="H16" s="7"/>
    </row>
    <row r="17" spans="1:8" ht="21.75" customHeight="1">
      <c r="A17" s="7"/>
      <c r="B17" s="7"/>
      <c r="C17" s="9"/>
      <c r="D17" s="7"/>
      <c r="E17" s="7"/>
      <c r="F17" s="9"/>
      <c r="G17" s="7"/>
      <c r="H17" s="7"/>
    </row>
    <row r="18" spans="1:8" ht="21.75" customHeight="1">
      <c r="A18" s="7"/>
      <c r="B18" s="7"/>
      <c r="C18" s="9"/>
      <c r="D18" s="7"/>
      <c r="E18" s="7"/>
      <c r="F18" s="9"/>
      <c r="G18" s="7"/>
      <c r="H18" s="7"/>
    </row>
    <row r="19" spans="1:8" ht="21.75" customHeight="1">
      <c r="A19" s="7"/>
      <c r="B19" s="7"/>
      <c r="C19" s="9"/>
      <c r="D19" s="7"/>
      <c r="E19" s="7"/>
      <c r="F19" s="9"/>
      <c r="G19" s="7"/>
      <c r="H19" s="7"/>
    </row>
    <row r="20" spans="1:8" ht="21.75" customHeight="1">
      <c r="A20" s="7"/>
      <c r="B20" s="7"/>
      <c r="C20" s="9"/>
      <c r="D20" s="7"/>
      <c r="E20" s="7"/>
      <c r="F20" s="9"/>
      <c r="G20" s="7"/>
      <c r="H20" s="7"/>
    </row>
    <row r="21" spans="1:8" ht="21.75" customHeight="1">
      <c r="A21" s="7"/>
      <c r="B21" s="7"/>
      <c r="C21" s="9"/>
      <c r="D21" s="7"/>
      <c r="E21" s="7"/>
      <c r="F21" s="9"/>
      <c r="G21" s="7"/>
      <c r="H21" s="7"/>
    </row>
    <row r="22" spans="1:8" ht="21.75" customHeight="1">
      <c r="A22" s="7"/>
      <c r="B22" s="7"/>
      <c r="C22" s="9"/>
      <c r="D22" s="7"/>
      <c r="E22" s="7"/>
      <c r="F22" s="9"/>
      <c r="G22" s="7"/>
      <c r="H22" s="7"/>
    </row>
    <row r="23" spans="1:8" ht="21.75" customHeight="1">
      <c r="A23" s="7"/>
      <c r="B23" s="7"/>
      <c r="C23" s="9"/>
      <c r="D23" s="7"/>
      <c r="E23" s="7"/>
      <c r="F23" s="9"/>
      <c r="G23" s="7"/>
      <c r="H23" s="7"/>
    </row>
    <row r="24" spans="1:8" ht="21.75" customHeight="1">
      <c r="A24" s="7"/>
      <c r="B24" s="7"/>
      <c r="C24" s="9"/>
      <c r="D24" s="7"/>
      <c r="E24" s="7"/>
      <c r="F24" s="9"/>
      <c r="G24" s="7"/>
      <c r="H24" s="7"/>
    </row>
    <row r="25" spans="1:8" ht="21.75" customHeight="1">
      <c r="A25" s="7"/>
      <c r="B25" s="7"/>
      <c r="C25" s="9"/>
      <c r="D25" s="7"/>
      <c r="E25" s="7"/>
      <c r="F25" s="9"/>
      <c r="G25" s="7"/>
      <c r="H25" s="7"/>
    </row>
    <row r="26" spans="1:8" ht="21.75" customHeight="1">
      <c r="A26" s="7"/>
      <c r="B26" s="7"/>
      <c r="C26" s="9"/>
      <c r="D26" s="7"/>
      <c r="E26" s="7"/>
      <c r="F26" s="9"/>
      <c r="G26" s="7"/>
      <c r="H26" s="7"/>
    </row>
    <row r="27" spans="1:8" ht="21.75" customHeight="1">
      <c r="A27" s="7"/>
      <c r="B27" s="7"/>
      <c r="C27" s="9"/>
      <c r="D27" s="7"/>
      <c r="E27" s="7"/>
      <c r="F27" s="9"/>
      <c r="G27" s="7"/>
      <c r="H27" s="7"/>
    </row>
    <row r="28" spans="1:8" ht="21.75" customHeight="1">
      <c r="A28" s="7"/>
      <c r="B28" s="7"/>
      <c r="C28" s="9"/>
      <c r="D28" s="7"/>
      <c r="E28" s="7"/>
      <c r="F28" s="9"/>
      <c r="G28" s="7"/>
      <c r="H28" s="7"/>
    </row>
    <row r="29" spans="1:8" ht="21.75" customHeight="1">
      <c r="A29" s="7"/>
      <c r="B29" s="7"/>
      <c r="C29" s="9"/>
      <c r="D29" s="7"/>
      <c r="E29" s="7"/>
      <c r="F29" s="9"/>
      <c r="G29" s="7"/>
      <c r="H29" s="7"/>
    </row>
    <row r="30" spans="1:8" ht="21.75" customHeight="1">
      <c r="A30" s="7"/>
      <c r="B30" s="7"/>
      <c r="C30" s="9"/>
      <c r="D30" s="7"/>
      <c r="E30" s="7"/>
      <c r="F30" s="9"/>
      <c r="G30" s="7"/>
      <c r="H30" s="7"/>
    </row>
    <row r="31" spans="1:8" ht="21.75" customHeight="1">
      <c r="A31" s="7"/>
      <c r="B31" s="7"/>
      <c r="C31" s="9"/>
      <c r="D31" s="7"/>
      <c r="E31" s="7"/>
      <c r="F31" s="9"/>
      <c r="G31" s="7"/>
      <c r="H31" s="7"/>
    </row>
    <row r="32" spans="1:8" ht="21.75" customHeight="1">
      <c r="A32" s="7"/>
      <c r="B32" s="7"/>
      <c r="C32" s="9"/>
      <c r="D32" s="7"/>
      <c r="E32" s="7"/>
      <c r="F32" s="9"/>
      <c r="G32" s="7"/>
      <c r="H32" s="7"/>
    </row>
  </sheetData>
  <sheetProtection/>
  <printOptions/>
  <pageMargins left="0.2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K Robison</dc:creator>
  <cp:keywords/>
  <dc:description/>
  <cp:lastModifiedBy>Shawn K Robison</cp:lastModifiedBy>
  <cp:lastPrinted>2016-01-25T18:44:16Z</cp:lastPrinted>
  <dcterms:created xsi:type="dcterms:W3CDTF">2015-01-06T20:54:37Z</dcterms:created>
  <dcterms:modified xsi:type="dcterms:W3CDTF">2016-01-25T18:45:04Z</dcterms:modified>
  <cp:category/>
  <cp:version/>
  <cp:contentType/>
  <cp:contentStatus/>
</cp:coreProperties>
</file>